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1-10-23 - 4-11-23 (5 quarter)" sheetId="1" r:id="rId1"/>
    <sheet name="12-6-22 - 1-5-23 (4 month)" sheetId="2" state="hidden" r:id="rId2"/>
    <sheet name="11-1-22 - 12-1-22 (3 month)" sheetId="3" state="hidden" r:id="rId3"/>
    <sheet name="9-22-22 - 10-27-22 (2 month)" sheetId="4" state="hidden" r:id="rId4"/>
    <sheet name="8-16-22 - 9-20-22 (1 month)" sheetId="5" state="hidden" r:id="rId5"/>
    <sheet name="5-4-22 - 5-29-22 (1 month)" sheetId="6" state="hidden" r:id="rId6"/>
    <sheet name="2-17-22 - 3-24-22 (1 month)" sheetId="7" state="hidden" r:id="rId7"/>
  </sheets>
  <definedNames>
    <definedName name="_xlnm.Print_Area" localSheetId="0">'1-10-23 - 4-11-23 (5 quarter)'!$A$1:$AA$90</definedName>
    <definedName name="_xlnm.Print_Area" localSheetId="2">'11-1-22 - 12-1-22 (3 month)'!$A$1:$M$54</definedName>
    <definedName name="_xlnm.Print_Area" localSheetId="1">'12-6-22 - 1-5-23 (4 month)'!$A$1:$M$44</definedName>
    <definedName name="_xlnm.Print_Area" localSheetId="6">'2-17-22 - 3-24-22 (1 month)'!$A$1:$I$53</definedName>
    <definedName name="_xlnm.Print_Area" localSheetId="5">'5-4-22 - 5-29-22 (1 month)'!$A$1:$H$46</definedName>
    <definedName name="_xlnm.Print_Area" localSheetId="4">'8-16-22 - 9-20-22 (1 month)'!$A$1:$O$57</definedName>
    <definedName name="_xlnm.Print_Area" localSheetId="3">'9-22-22 - 10-27-22 (2 month)'!$A$1:$M$50</definedName>
  </definedNames>
  <calcPr fullCalcOnLoad="1"/>
</workbook>
</file>

<file path=xl/sharedStrings.xml><?xml version="1.0" encoding="utf-8"?>
<sst xmlns="http://schemas.openxmlformats.org/spreadsheetml/2006/main" count="367" uniqueCount="161">
  <si>
    <t>PLAYER NAME</t>
  </si>
  <si>
    <t>RANK</t>
  </si>
  <si>
    <t>TOTAL</t>
  </si>
  <si>
    <t>TOP 32 QUALIFIER'S</t>
  </si>
  <si>
    <t>TOP 10 POINT LEADERS</t>
  </si>
  <si>
    <t>TOP 10 SUB'S</t>
  </si>
  <si>
    <t>Walker, Q</t>
  </si>
  <si>
    <t>Martinez, Patrick</t>
  </si>
  <si>
    <t>Jackson, Edwin</t>
  </si>
  <si>
    <t>Jackson, Ernesto</t>
  </si>
  <si>
    <t>Phillips, Stephan</t>
  </si>
  <si>
    <t>HOOTERS (NRH)</t>
  </si>
  <si>
    <t>Dudley, Damien</t>
  </si>
  <si>
    <t>Crossland, Rob</t>
  </si>
  <si>
    <t>Jacobs, Debbie</t>
  </si>
  <si>
    <t>Jackson, Abe</t>
  </si>
  <si>
    <t>Cabellero, Alex</t>
  </si>
  <si>
    <t>Watson, Robert</t>
  </si>
  <si>
    <t>Velez, Domingo</t>
  </si>
  <si>
    <t>Facundo, Tony</t>
  </si>
  <si>
    <t>Santos, Amanda</t>
  </si>
  <si>
    <t>Facundo, Maria</t>
  </si>
  <si>
    <t>MONTHLY TOURNAMENT: THURSDAY 3/31/22</t>
  </si>
  <si>
    <t>Boyer, Amber</t>
  </si>
  <si>
    <t>Neatherlin, Brian</t>
  </si>
  <si>
    <t>Jacobs, Gary</t>
  </si>
  <si>
    <t>Martin, John</t>
  </si>
  <si>
    <t>Bennett, Jim</t>
  </si>
  <si>
    <t>Santos, Charles</t>
  </si>
  <si>
    <t>Gallowaway, Martin</t>
  </si>
  <si>
    <t>Allen, Lizanne</t>
  </si>
  <si>
    <t>Perry, Vernon</t>
  </si>
  <si>
    <t>Peters, Kevin</t>
  </si>
  <si>
    <t>Ramirez, Paul</t>
  </si>
  <si>
    <t>Panther, David</t>
  </si>
  <si>
    <t>$300 CASH PRIZE</t>
  </si>
  <si>
    <t>Price, David</t>
  </si>
  <si>
    <t>Jimenez, Jimmy</t>
  </si>
  <si>
    <t>Campbell, Chris</t>
  </si>
  <si>
    <t>Saeed, Abdullah</t>
  </si>
  <si>
    <t>Jordan, Michael</t>
  </si>
  <si>
    <t>Jones, Elton</t>
  </si>
  <si>
    <t>Houston, Garey</t>
  </si>
  <si>
    <t>Jimenez, Cindy</t>
  </si>
  <si>
    <t>Coll, Will</t>
  </si>
  <si>
    <t>Newbill, Mike</t>
  </si>
  <si>
    <t>Pancheco, Jose</t>
  </si>
  <si>
    <t>Crow, Cindi</t>
  </si>
  <si>
    <t>Bishop, Scott</t>
  </si>
  <si>
    <t>Wilson, Jeremiah</t>
  </si>
  <si>
    <t>Shepard, Greg</t>
  </si>
  <si>
    <t>Green, Nancy</t>
  </si>
  <si>
    <t>Mullins, Joann</t>
  </si>
  <si>
    <t>Fireno, Mike</t>
  </si>
  <si>
    <t>Corbitt, Glen</t>
  </si>
  <si>
    <t>THIRSTY TURTLE</t>
  </si>
  <si>
    <t>$200 CASH PRIZE</t>
  </si>
  <si>
    <t>Burton, Wendy</t>
  </si>
  <si>
    <t>Thorpe, Trey</t>
  </si>
  <si>
    <t>Nguyen, Peter</t>
  </si>
  <si>
    <t>Barker, Mikhail</t>
  </si>
  <si>
    <t>Vu, Darius</t>
  </si>
  <si>
    <t>Buendia, Gabriel</t>
  </si>
  <si>
    <t>MONTHLY TOURNAMENT: SUNDAY 6/5/22</t>
  </si>
  <si>
    <t>Simonski, Jared</t>
  </si>
  <si>
    <t>Cleveland, Kenneth</t>
  </si>
  <si>
    <t>Davidson, Mathew</t>
  </si>
  <si>
    <t>Rucker, Daveed</t>
  </si>
  <si>
    <t>Neal, Aaron</t>
  </si>
  <si>
    <t>Chambers, Sarah</t>
  </si>
  <si>
    <t>Moreman, Gerry</t>
  </si>
  <si>
    <t>Ramos, Richard</t>
  </si>
  <si>
    <t>Seese, Terri</t>
  </si>
  <si>
    <t>Cararez, Angela</t>
  </si>
  <si>
    <t>Harmon, Matt</t>
  </si>
  <si>
    <t>Mendez, Charles</t>
  </si>
  <si>
    <t>Clayton, George</t>
  </si>
  <si>
    <t>Ledbetter, Bobby</t>
  </si>
  <si>
    <t>Gallaway, Martin</t>
  </si>
  <si>
    <t xml:space="preserve">La Sirena Mexican Seafood </t>
  </si>
  <si>
    <t>Ballard, Bobby</t>
  </si>
  <si>
    <t>Niemi, Dan</t>
  </si>
  <si>
    <t>Ruiz, Hugo</t>
  </si>
  <si>
    <t>Walther, Jim</t>
  </si>
  <si>
    <t>Brown, Creighten</t>
  </si>
  <si>
    <t>Matlock, Todd</t>
  </si>
  <si>
    <t>Salinas, Elda</t>
  </si>
  <si>
    <t>Walther, Devin</t>
  </si>
  <si>
    <t>White, Spencer</t>
  </si>
  <si>
    <t>Rodriguez, Leo</t>
  </si>
  <si>
    <t>House, Preston</t>
  </si>
  <si>
    <t>Powers, David</t>
  </si>
  <si>
    <t>Grimes, Debra</t>
  </si>
  <si>
    <t>Walthall, Pat</t>
  </si>
  <si>
    <t>Allen, Stephanie</t>
  </si>
  <si>
    <t>Duncan, Larry</t>
  </si>
  <si>
    <t>Amador, Frankie</t>
  </si>
  <si>
    <t>MONTHLY TOURNAMENT: THURSDAY 9/22/22</t>
  </si>
  <si>
    <t>$270 CASH PRIZE</t>
  </si>
  <si>
    <t>Steigerwalt, Nick</t>
  </si>
  <si>
    <t>Quintanilla, Bryan</t>
  </si>
  <si>
    <t>Woener, Jack</t>
  </si>
  <si>
    <t>Woener, Darrel</t>
  </si>
  <si>
    <t>Walker, Jesse</t>
  </si>
  <si>
    <t>Price, Gerry</t>
  </si>
  <si>
    <t>Rosales, Lester</t>
  </si>
  <si>
    <t>Bercherby, Andre</t>
  </si>
  <si>
    <t>Duncan, Eric</t>
  </si>
  <si>
    <t>Guinasso, Jacob</t>
  </si>
  <si>
    <t>Champion, Brandon</t>
  </si>
  <si>
    <t>Holland, Parker</t>
  </si>
  <si>
    <t>$240 CASH PRIZE</t>
  </si>
  <si>
    <t>Leo, Mary</t>
  </si>
  <si>
    <t>Battle, Jonnie</t>
  </si>
  <si>
    <t>Nilson, RP</t>
  </si>
  <si>
    <t>Wells, James</t>
  </si>
  <si>
    <t>Iveth, Cynthia</t>
  </si>
  <si>
    <t>De La Rosa, Jose</t>
  </si>
  <si>
    <t>MONTHLY TOURNAMENT: TUESDAY 11/1/22</t>
  </si>
  <si>
    <t>Caroll, Sam Sr.</t>
  </si>
  <si>
    <t>Caroll, Sam Jr.</t>
  </si>
  <si>
    <t>Navarro, Jeremy</t>
  </si>
  <si>
    <t>Woerner, Darrell</t>
  </si>
  <si>
    <t>Woerner, Jack</t>
  </si>
  <si>
    <t>Martinez, Jake</t>
  </si>
  <si>
    <t>Miranda, Melissa</t>
  </si>
  <si>
    <t>Miranda, Fedrico</t>
  </si>
  <si>
    <t>Hartsfield, Nisha</t>
  </si>
  <si>
    <t>MONTHLY TOURNAMENT: TUESDAY 12/6/22</t>
  </si>
  <si>
    <t>Irlas, Victoria</t>
  </si>
  <si>
    <t>Hunt, Anthony</t>
  </si>
  <si>
    <t>Nilsson, Rune Par</t>
  </si>
  <si>
    <t>Galloway, Martin</t>
  </si>
  <si>
    <t>Martin, Daniel</t>
  </si>
  <si>
    <t>Green, Brian</t>
  </si>
  <si>
    <t>Hill, Bob</t>
  </si>
  <si>
    <t>Sease, Terri</t>
  </si>
  <si>
    <t>Velez, Doningo</t>
  </si>
  <si>
    <t>Loudamy, Terry</t>
  </si>
  <si>
    <t>Regar, Jacob</t>
  </si>
  <si>
    <t>Wasson, Bill</t>
  </si>
  <si>
    <t>MONTHLY TOURNAMENT: TUESDAY 1/10/23</t>
  </si>
  <si>
    <t>Fields, Deb</t>
  </si>
  <si>
    <t>Ajel, Terri</t>
  </si>
  <si>
    <t>Trammell, Amy</t>
  </si>
  <si>
    <t>LA SIRENA (ARLINGTON)</t>
  </si>
  <si>
    <t>MONTHLY EVENT (TOP-10 POINT LEADERS QUALIFY)</t>
  </si>
  <si>
    <t>$1,000 GIVEAWAY (CASH &amp; PRIZES)</t>
  </si>
  <si>
    <t xml:space="preserve">TOP 5 SUB'S </t>
  </si>
  <si>
    <t>$380 CASH PRIZE</t>
  </si>
  <si>
    <t>Waldie, Karen</t>
  </si>
  <si>
    <t>Quddura, Sam</t>
  </si>
  <si>
    <t>Sanchez, Rolando</t>
  </si>
  <si>
    <t>Dominguez, Ricardo</t>
  </si>
  <si>
    <t>Dominquez, Ricardo</t>
  </si>
  <si>
    <t>Kwong, Richard</t>
  </si>
  <si>
    <t>Ramirez. Paul</t>
  </si>
  <si>
    <t>SATURDAY: 2/4/23 / LA SIRENA (ARLINGTON) / 2:00 P.M.</t>
  </si>
  <si>
    <t>Larkin, Brontrick</t>
  </si>
  <si>
    <t>Fisher, Amanda</t>
  </si>
  <si>
    <t>QUARTERLY TOURNAMENT: TUESDAY 4/11/23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</si>
</sst>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sz val="10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1"/>
      <color indexed="11"/>
      <name val="Arial"/>
      <family val="2"/>
    </font>
    <font>
      <b/>
      <sz val="20"/>
      <color indexed="5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6"/>
      <color rgb="FFFFFF00"/>
      <name val="Arial"/>
      <family val="2"/>
    </font>
    <font>
      <b/>
      <sz val="20"/>
      <color rgb="FFFFC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23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164" fontId="32" fillId="24" borderId="10" xfId="0" applyNumberFormat="1" applyFont="1" applyFill="1" applyBorder="1" applyAlignment="1">
      <alignment horizontal="center"/>
    </xf>
    <xf numFmtId="0" fontId="33" fillId="0" borderId="10" xfId="57" applyFont="1" applyFill="1" applyBorder="1" applyAlignment="1">
      <alignment horizontal="center" wrapText="1"/>
      <protection/>
    </xf>
    <xf numFmtId="0" fontId="32" fillId="24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 wrapText="1"/>
    </xf>
    <xf numFmtId="0" fontId="33" fillId="27" borderId="10" xfId="57" applyFont="1" applyFill="1" applyBorder="1" applyAlignment="1">
      <alignment horizontal="center" wrapText="1"/>
      <protection/>
    </xf>
    <xf numFmtId="0" fontId="34" fillId="28" borderId="10" xfId="0" applyFont="1" applyFill="1" applyBorder="1" applyAlignment="1">
      <alignment horizontal="center" wrapText="1"/>
    </xf>
    <xf numFmtId="0" fontId="33" fillId="28" borderId="10" xfId="57" applyFont="1" applyFill="1" applyBorder="1" applyAlignment="1">
      <alignment horizontal="center" wrapText="1"/>
      <protection/>
    </xf>
    <xf numFmtId="0" fontId="34" fillId="26" borderId="10" xfId="0" applyFont="1" applyFill="1" applyBorder="1" applyAlignment="1">
      <alignment horizontal="center" wrapText="1"/>
    </xf>
    <xf numFmtId="0" fontId="31" fillId="26" borderId="10" xfId="57" applyFont="1" applyFill="1" applyBorder="1" applyAlignment="1">
      <alignment horizontal="center" wrapText="1"/>
      <protection/>
    </xf>
    <xf numFmtId="0" fontId="31" fillId="27" borderId="10" xfId="57" applyFont="1" applyFill="1" applyBorder="1" applyAlignment="1">
      <alignment horizontal="center" wrapText="1"/>
      <protection/>
    </xf>
    <xf numFmtId="0" fontId="40" fillId="25" borderId="0" xfId="0" applyFont="1" applyFill="1" applyBorder="1" applyAlignment="1">
      <alignment horizontal="center"/>
    </xf>
    <xf numFmtId="0" fontId="41" fillId="25" borderId="11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37" fillId="25" borderId="11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8" fillId="25" borderId="11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5" borderId="11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38" fillId="25" borderId="11" xfId="0" applyFont="1" applyFill="1" applyBorder="1" applyAlignment="1">
      <alignment horizontal="left"/>
    </xf>
    <xf numFmtId="0" fontId="38" fillId="25" borderId="0" xfId="0" applyFont="1" applyFill="1" applyBorder="1" applyAlignment="1">
      <alignment horizontal="left"/>
    </xf>
    <xf numFmtId="0" fontId="39" fillId="25" borderId="11" xfId="0" applyFont="1" applyFill="1" applyBorder="1" applyAlignment="1">
      <alignment horizontal="left"/>
    </xf>
    <xf numFmtId="0" fontId="39" fillId="25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27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953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27</xdr:col>
      <xdr:colOff>0</xdr:colOff>
      <xdr:row>53</xdr:row>
      <xdr:rowOff>28575</xdr:rowOff>
    </xdr:to>
    <xdr:pic>
      <xdr:nvPicPr>
        <xdr:cNvPr id="2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53725"/>
          <a:ext cx="8943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13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13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13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43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9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PageLayoutView="0" workbookViewId="0" topLeftCell="A1">
      <selection activeCell="C76" sqref="C76"/>
    </sheetView>
  </sheetViews>
  <sheetFormatPr defaultColWidth="9.140625" defaultRowHeight="12.75"/>
  <cols>
    <col min="1" max="1" width="6.7109375" style="0" customWidth="1"/>
    <col min="2" max="2" width="17.140625" style="0" customWidth="1"/>
    <col min="3" max="3" width="7.421875" style="0" customWidth="1"/>
    <col min="4" max="27" width="4.28125" style="0" customWidth="1"/>
    <col min="28" max="28" width="8.7109375" style="0" customWidth="1"/>
  </cols>
  <sheetData>
    <row r="1" spans="1:27" ht="126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45" customHeight="1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33" customHeight="1">
      <c r="A3" s="70" t="s">
        <v>160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9.7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7" ht="30" customHeight="1">
      <c r="A5" s="72" t="s">
        <v>149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ht="30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ht="15" customHeight="1">
      <c r="A7" s="43" t="s">
        <v>1</v>
      </c>
      <c r="B7" s="43" t="s">
        <v>0</v>
      </c>
      <c r="C7" s="43" t="s">
        <v>2</v>
      </c>
      <c r="D7" s="41">
        <v>44936</v>
      </c>
      <c r="E7" s="41">
        <v>44938</v>
      </c>
      <c r="F7" s="41">
        <v>44943</v>
      </c>
      <c r="G7" s="41">
        <v>44945</v>
      </c>
      <c r="H7" s="41">
        <v>44950</v>
      </c>
      <c r="I7" s="41">
        <v>44952</v>
      </c>
      <c r="J7" s="41">
        <v>44964</v>
      </c>
      <c r="K7" s="41">
        <v>44966</v>
      </c>
      <c r="L7" s="41">
        <v>44971</v>
      </c>
      <c r="M7" s="41">
        <v>44973</v>
      </c>
      <c r="N7" s="41">
        <v>44978</v>
      </c>
      <c r="O7" s="41">
        <v>44980</v>
      </c>
      <c r="P7" s="41">
        <v>44985</v>
      </c>
      <c r="Q7" s="41">
        <v>44987</v>
      </c>
      <c r="R7" s="41">
        <v>44992</v>
      </c>
      <c r="S7" s="41">
        <v>44994</v>
      </c>
      <c r="T7" s="41">
        <v>44999</v>
      </c>
      <c r="U7" s="41">
        <v>45001</v>
      </c>
      <c r="V7" s="41">
        <v>45006</v>
      </c>
      <c r="W7" s="41">
        <v>45008</v>
      </c>
      <c r="X7" s="41">
        <v>45013</v>
      </c>
      <c r="Y7" s="41">
        <v>45015</v>
      </c>
      <c r="Z7" s="41">
        <v>45020</v>
      </c>
      <c r="AA7" s="41">
        <v>45022</v>
      </c>
    </row>
    <row r="8" spans="1:27" ht="15" customHeight="1">
      <c r="A8" s="50">
        <v>1</v>
      </c>
      <c r="B8" s="50" t="s">
        <v>81</v>
      </c>
      <c r="C8" s="52">
        <f>D8+E8+F8+G8+H8+I8+J8+Q8+Z8+AA8</f>
        <v>2100</v>
      </c>
      <c r="D8" s="42">
        <v>375</v>
      </c>
      <c r="E8" s="42">
        <v>250</v>
      </c>
      <c r="F8" s="42">
        <v>425</v>
      </c>
      <c r="G8" s="42">
        <v>275</v>
      </c>
      <c r="H8" s="42">
        <v>350</v>
      </c>
      <c r="I8" s="42">
        <v>425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5" customHeight="1">
      <c r="A9" s="50">
        <v>2</v>
      </c>
      <c r="B9" s="50" t="s">
        <v>30</v>
      </c>
      <c r="C9" s="52">
        <f>D9+E9+F9+G9+H9+I9+J9+Q9+Z9+AA9</f>
        <v>1975</v>
      </c>
      <c r="D9" s="42">
        <v>350</v>
      </c>
      <c r="E9" s="42">
        <v>0</v>
      </c>
      <c r="F9" s="42">
        <v>350</v>
      </c>
      <c r="G9" s="42">
        <v>375</v>
      </c>
      <c r="H9" s="42">
        <v>325</v>
      </c>
      <c r="I9" s="42">
        <v>575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15" customHeight="1">
      <c r="A10" s="50">
        <v>3</v>
      </c>
      <c r="B10" s="50" t="s">
        <v>47</v>
      </c>
      <c r="C10" s="52">
        <f>D10+E10+F10+G10+H10+I10+J10+Q10+Z10+AA10</f>
        <v>1925</v>
      </c>
      <c r="D10" s="42">
        <v>250</v>
      </c>
      <c r="E10" s="42">
        <v>350</v>
      </c>
      <c r="F10" s="42">
        <v>475</v>
      </c>
      <c r="G10" s="42">
        <v>300</v>
      </c>
      <c r="H10" s="42">
        <v>300</v>
      </c>
      <c r="I10" s="42">
        <v>250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5" customHeight="1">
      <c r="A11" s="50">
        <v>4</v>
      </c>
      <c r="B11" s="50" t="s">
        <v>6</v>
      </c>
      <c r="C11" s="52">
        <f>D11+E11+F11+G11+H11+I11+J11+Q11+Z11+AA11</f>
        <v>1750</v>
      </c>
      <c r="D11" s="42">
        <v>225</v>
      </c>
      <c r="E11" s="42">
        <v>325</v>
      </c>
      <c r="F11" s="42">
        <v>375</v>
      </c>
      <c r="G11" s="42">
        <v>475</v>
      </c>
      <c r="H11" s="42">
        <v>0</v>
      </c>
      <c r="I11" s="42">
        <v>350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5" customHeight="1">
      <c r="A12" s="50">
        <v>5</v>
      </c>
      <c r="B12" s="50" t="s">
        <v>7</v>
      </c>
      <c r="C12" s="52">
        <f>D12+E12+F12+G12+H12+I12+J12+Q12+Z12+AA12</f>
        <v>1575</v>
      </c>
      <c r="D12" s="42">
        <v>0</v>
      </c>
      <c r="E12" s="42">
        <v>300</v>
      </c>
      <c r="F12" s="42">
        <v>575</v>
      </c>
      <c r="G12" s="42">
        <v>225</v>
      </c>
      <c r="H12" s="42">
        <v>250</v>
      </c>
      <c r="I12" s="42">
        <v>225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5" customHeight="1">
      <c r="A13" s="50">
        <v>6</v>
      </c>
      <c r="B13" s="50" t="s">
        <v>77</v>
      </c>
      <c r="C13" s="52">
        <f>D13+E13+F13+G13+H13+I13+J13+Q13+Z13+AA13</f>
        <v>1480</v>
      </c>
      <c r="D13" s="42">
        <v>200</v>
      </c>
      <c r="E13" s="42">
        <v>575</v>
      </c>
      <c r="F13" s="42">
        <v>0</v>
      </c>
      <c r="G13" s="42">
        <v>200</v>
      </c>
      <c r="H13" s="42">
        <v>375</v>
      </c>
      <c r="I13" s="42">
        <v>130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15" customHeight="1">
      <c r="A14" s="50">
        <v>7</v>
      </c>
      <c r="B14" s="50" t="s">
        <v>144</v>
      </c>
      <c r="C14" s="52">
        <f>D14+E14+F14+G14+H14+I14+J14+Q14+Z14+AA14</f>
        <v>1450</v>
      </c>
      <c r="D14" s="42">
        <v>325</v>
      </c>
      <c r="E14" s="42">
        <v>375</v>
      </c>
      <c r="F14" s="42">
        <v>275</v>
      </c>
      <c r="G14" s="42">
        <v>0</v>
      </c>
      <c r="H14" s="42">
        <v>275</v>
      </c>
      <c r="I14" s="42">
        <v>200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5" customHeight="1">
      <c r="A15" s="50">
        <v>8</v>
      </c>
      <c r="B15" s="50" t="s">
        <v>45</v>
      </c>
      <c r="C15" s="52">
        <f>D15+E15+F15+G15+H15+I15+J15+Q15+Z15+AA15</f>
        <v>1425</v>
      </c>
      <c r="D15" s="42">
        <v>300</v>
      </c>
      <c r="E15" s="42">
        <v>275</v>
      </c>
      <c r="F15" s="42">
        <v>300</v>
      </c>
      <c r="G15" s="42">
        <v>0</v>
      </c>
      <c r="H15" s="42">
        <v>175</v>
      </c>
      <c r="I15" s="42">
        <v>375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5" customHeight="1">
      <c r="A16" s="50">
        <v>9</v>
      </c>
      <c r="B16" s="50" t="s">
        <v>150</v>
      </c>
      <c r="C16" s="52">
        <f>D16+E16+F16+G16+H16+I16+J16+Q16+Z16+AA16</f>
        <v>1195</v>
      </c>
      <c r="D16" s="42">
        <v>0</v>
      </c>
      <c r="E16" s="42">
        <v>475</v>
      </c>
      <c r="F16" s="42">
        <v>0</v>
      </c>
      <c r="G16" s="42">
        <v>575</v>
      </c>
      <c r="H16" s="42">
        <v>0</v>
      </c>
      <c r="I16" s="42">
        <v>145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15" customHeight="1">
      <c r="A17" s="50">
        <v>10</v>
      </c>
      <c r="B17" s="50" t="s">
        <v>92</v>
      </c>
      <c r="C17" s="52">
        <f>D17+E17+F17+G17+H17+I17+J17+Q17+Z17+AA17</f>
        <v>1075</v>
      </c>
      <c r="D17" s="42">
        <v>0</v>
      </c>
      <c r="E17" s="42">
        <v>425</v>
      </c>
      <c r="F17" s="42">
        <v>0</v>
      </c>
      <c r="G17" s="42">
        <v>350</v>
      </c>
      <c r="H17" s="42">
        <v>0</v>
      </c>
      <c r="I17" s="42">
        <v>300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5" customHeight="1">
      <c r="A18" s="50">
        <v>11</v>
      </c>
      <c r="B18" s="50" t="s">
        <v>86</v>
      </c>
      <c r="C18" s="51">
        <f>D18+E18+F18+G18+H18+I18+J18+Q18+Z18+AA18</f>
        <v>995</v>
      </c>
      <c r="D18" s="42">
        <v>115</v>
      </c>
      <c r="E18" s="42">
        <v>145</v>
      </c>
      <c r="F18" s="42">
        <v>325</v>
      </c>
      <c r="G18" s="42">
        <v>250</v>
      </c>
      <c r="H18" s="42">
        <v>0</v>
      </c>
      <c r="I18" s="42">
        <v>160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ht="15" customHeight="1">
      <c r="A19" s="50">
        <v>12</v>
      </c>
      <c r="B19" s="50" t="s">
        <v>142</v>
      </c>
      <c r="C19" s="51">
        <f>D19+E19+F19+G19+H19+I19+J19+Q19+Z19+AA19</f>
        <v>855</v>
      </c>
      <c r="D19" s="42">
        <v>130</v>
      </c>
      <c r="E19" s="42">
        <v>225</v>
      </c>
      <c r="F19" s="42">
        <v>0</v>
      </c>
      <c r="G19" s="42">
        <v>325</v>
      </c>
      <c r="H19" s="42">
        <v>0</v>
      </c>
      <c r="I19" s="42">
        <v>175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15" customHeight="1">
      <c r="A20" s="50">
        <v>13</v>
      </c>
      <c r="B20" s="50" t="s">
        <v>9</v>
      </c>
      <c r="C20" s="51">
        <f>D20+E20+F20+G20+H20+I20+J20+Q20+Z20+AA20</f>
        <v>800</v>
      </c>
      <c r="D20" s="42">
        <v>475</v>
      </c>
      <c r="E20" s="42">
        <v>0</v>
      </c>
      <c r="F20" s="42">
        <v>0</v>
      </c>
      <c r="G20" s="42">
        <v>0</v>
      </c>
      <c r="H20" s="42">
        <v>0</v>
      </c>
      <c r="I20" s="42">
        <v>325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15" customHeight="1">
      <c r="A21" s="50">
        <v>14</v>
      </c>
      <c r="B21" s="50" t="s">
        <v>14</v>
      </c>
      <c r="C21" s="51">
        <f>D21+E21+F21+G21+H21+I21+J21+Q21+Z21+AA21</f>
        <v>600</v>
      </c>
      <c r="D21" s="42">
        <v>175</v>
      </c>
      <c r="E21" s="42">
        <v>175</v>
      </c>
      <c r="F21" s="42">
        <v>250</v>
      </c>
      <c r="G21" s="42">
        <v>0</v>
      </c>
      <c r="H21" s="42">
        <v>0</v>
      </c>
      <c r="I21" s="42">
        <v>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5" customHeight="1">
      <c r="A22" s="50">
        <v>15</v>
      </c>
      <c r="B22" s="50" t="s">
        <v>155</v>
      </c>
      <c r="C22" s="51">
        <f>D22+E22+F22+G22+H22+I22+J22+Q22+Z22+AA22</f>
        <v>590</v>
      </c>
      <c r="D22" s="42">
        <v>0</v>
      </c>
      <c r="E22" s="42">
        <v>0</v>
      </c>
      <c r="F22" s="42">
        <v>0</v>
      </c>
      <c r="G22" s="42">
        <v>0</v>
      </c>
      <c r="H22" s="42">
        <v>475</v>
      </c>
      <c r="I22" s="42">
        <v>115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ht="15" customHeight="1">
      <c r="A23" s="50">
        <v>16</v>
      </c>
      <c r="B23" s="50" t="s">
        <v>74</v>
      </c>
      <c r="C23" s="51">
        <f>D23+E23+F23+G23+H23+I23+J23+Q23+Z23+AA23</f>
        <v>575</v>
      </c>
      <c r="D23" s="42">
        <v>575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15" customHeight="1">
      <c r="A24" s="50">
        <v>16</v>
      </c>
      <c r="B24" s="50" t="s">
        <v>18</v>
      </c>
      <c r="C24" s="51">
        <f>D24+E24+F24+G24+H24+I24+J24+Q24+Z24+AA24</f>
        <v>575</v>
      </c>
      <c r="D24" s="42">
        <v>0</v>
      </c>
      <c r="E24" s="42">
        <v>0</v>
      </c>
      <c r="F24" s="42">
        <v>0</v>
      </c>
      <c r="G24" s="42">
        <v>0</v>
      </c>
      <c r="H24" s="42">
        <v>575</v>
      </c>
      <c r="I24" s="42">
        <v>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15" customHeight="1">
      <c r="A25" s="50">
        <v>17</v>
      </c>
      <c r="B25" s="50" t="s">
        <v>158</v>
      </c>
      <c r="C25" s="51">
        <f>D25+E25+F25+G25+H25+I25+J25+Q25+Z25+AA25</f>
        <v>475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475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ht="15" customHeight="1">
      <c r="A26" s="50">
        <v>18</v>
      </c>
      <c r="B26" s="50" t="s">
        <v>54</v>
      </c>
      <c r="C26" s="51">
        <f>D26+E26+F26+G26+H26+I26+J26+Q26+Z26+AA26</f>
        <v>425</v>
      </c>
      <c r="D26" s="42">
        <v>425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5" customHeight="1">
      <c r="A27" s="50">
        <v>18</v>
      </c>
      <c r="B27" s="50" t="s">
        <v>154</v>
      </c>
      <c r="C27" s="51">
        <f>D27+E27+F27+G27+H27+I27+J27+Q27+Z27+AA27</f>
        <v>425</v>
      </c>
      <c r="D27" s="42">
        <v>0</v>
      </c>
      <c r="E27" s="42">
        <v>0</v>
      </c>
      <c r="F27" s="42">
        <v>0</v>
      </c>
      <c r="G27" s="42">
        <v>425</v>
      </c>
      <c r="H27" s="42">
        <v>0</v>
      </c>
      <c r="I27" s="42">
        <v>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15" customHeight="1">
      <c r="A28" s="50">
        <v>18</v>
      </c>
      <c r="B28" s="50" t="s">
        <v>33</v>
      </c>
      <c r="C28" s="51">
        <f>D28+E28+F28+G28+H28+I28+J28+Q28+Z28+AA28</f>
        <v>425</v>
      </c>
      <c r="D28" s="42">
        <v>0</v>
      </c>
      <c r="E28" s="42">
        <v>0</v>
      </c>
      <c r="F28" s="42">
        <v>0</v>
      </c>
      <c r="G28" s="42">
        <v>0</v>
      </c>
      <c r="H28" s="42">
        <v>425</v>
      </c>
      <c r="I28" s="42">
        <v>0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5" customHeight="1">
      <c r="A29" s="50">
        <v>19</v>
      </c>
      <c r="B29" s="50" t="s">
        <v>93</v>
      </c>
      <c r="C29" s="51">
        <f>D29+E29+F29+G29+H29+I29+J29+Q29+Z29+AA29</f>
        <v>370</v>
      </c>
      <c r="D29" s="42">
        <v>145</v>
      </c>
      <c r="E29" s="42">
        <v>0</v>
      </c>
      <c r="F29" s="42">
        <v>225</v>
      </c>
      <c r="G29" s="42">
        <v>0</v>
      </c>
      <c r="H29" s="42">
        <v>0</v>
      </c>
      <c r="I29" s="42">
        <v>0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15" customHeight="1">
      <c r="A30" s="50">
        <v>20</v>
      </c>
      <c r="B30" s="50" t="s">
        <v>159</v>
      </c>
      <c r="C30" s="51">
        <f>D30+E30+F30+G30+H30+I30+J30+Q30+Z30+AA30</f>
        <v>275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275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ht="15" customHeight="1">
      <c r="A31" s="50">
        <v>20</v>
      </c>
      <c r="B31" s="50" t="s">
        <v>25</v>
      </c>
      <c r="C31" s="51">
        <f>D31+E31+F31+G31+H31+I31+J31+Q31+Z31+AA31</f>
        <v>275</v>
      </c>
      <c r="D31" s="42">
        <v>275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ht="15" customHeight="1">
      <c r="A32" s="50">
        <v>21</v>
      </c>
      <c r="B32" s="50" t="s">
        <v>90</v>
      </c>
      <c r="C32" s="51">
        <f>D32+E32+F32+G32+H32+I32+J32+Q32+Z32+AA32</f>
        <v>225</v>
      </c>
      <c r="D32" s="42">
        <v>0</v>
      </c>
      <c r="E32" s="42">
        <v>0</v>
      </c>
      <c r="F32" s="42">
        <v>0</v>
      </c>
      <c r="G32" s="42">
        <v>0</v>
      </c>
      <c r="H32" s="42">
        <v>225</v>
      </c>
      <c r="I32" s="42">
        <v>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15" customHeight="1">
      <c r="A33" s="50">
        <v>22</v>
      </c>
      <c r="B33" s="50" t="s">
        <v>80</v>
      </c>
      <c r="C33" s="51">
        <f>D33+E33+F33+G33+H33+I33+J33+Q33+Z33+AA33</f>
        <v>200</v>
      </c>
      <c r="D33" s="42">
        <v>0</v>
      </c>
      <c r="E33" s="42">
        <v>0</v>
      </c>
      <c r="F33" s="42">
        <v>0</v>
      </c>
      <c r="G33" s="42">
        <v>0</v>
      </c>
      <c r="H33" s="42">
        <v>200</v>
      </c>
      <c r="I33" s="42">
        <v>0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ht="15" customHeight="1">
      <c r="A34" s="50">
        <v>22</v>
      </c>
      <c r="B34" s="50" t="s">
        <v>48</v>
      </c>
      <c r="C34" s="51">
        <f>D34+E34+F34+G34+H34+I34+J34+Q34+Z34+AA34</f>
        <v>200</v>
      </c>
      <c r="D34" s="42">
        <v>0</v>
      </c>
      <c r="E34" s="42">
        <v>200</v>
      </c>
      <c r="F34" s="42">
        <v>0</v>
      </c>
      <c r="G34" s="42">
        <v>0</v>
      </c>
      <c r="H34" s="42">
        <v>0</v>
      </c>
      <c r="I34" s="42">
        <v>0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ht="15" customHeight="1">
      <c r="A35" s="50">
        <v>22</v>
      </c>
      <c r="B35" s="50" t="s">
        <v>152</v>
      </c>
      <c r="C35" s="51">
        <f>D35+E35+F35+G35+H35+I35+J35+Q35+Z35+AA35</f>
        <v>200</v>
      </c>
      <c r="D35" s="42">
        <v>0</v>
      </c>
      <c r="E35" s="42">
        <v>0</v>
      </c>
      <c r="F35" s="42">
        <v>200</v>
      </c>
      <c r="G35" s="42">
        <v>0</v>
      </c>
      <c r="H35" s="42">
        <v>0</v>
      </c>
      <c r="I35" s="42">
        <v>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15" customHeight="1">
      <c r="A36" s="50">
        <v>23</v>
      </c>
      <c r="B36" s="50" t="s">
        <v>132</v>
      </c>
      <c r="C36" s="51">
        <f>D36+E36+F36+G36+H36+I36+J36+Q36+Z36+AA36</f>
        <v>160</v>
      </c>
      <c r="D36" s="42">
        <v>160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ht="15" customHeight="1">
      <c r="A37" s="50">
        <v>23</v>
      </c>
      <c r="B37" s="50" t="s">
        <v>151</v>
      </c>
      <c r="C37" s="51">
        <f>D37+E37+F37+G37+H37+I37+J37+Q37+Z37+AA37</f>
        <v>160</v>
      </c>
      <c r="D37" s="42">
        <v>0</v>
      </c>
      <c r="E37" s="42">
        <v>160</v>
      </c>
      <c r="F37" s="42">
        <v>0</v>
      </c>
      <c r="G37" s="42">
        <v>0</v>
      </c>
      <c r="H37" s="42">
        <v>0</v>
      </c>
      <c r="I37" s="42">
        <v>0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6" ht="12.75">
      <c r="A38" s="3"/>
      <c r="B38" s="3"/>
      <c r="C38" s="3"/>
      <c r="D38" s="3"/>
      <c r="E38" s="3"/>
      <c r="F38" s="3"/>
    </row>
    <row r="39" spans="1:27" ht="18.75" customHeight="1">
      <c r="A39" s="62" t="s">
        <v>3</v>
      </c>
      <c r="B39" s="63"/>
      <c r="C39" s="63"/>
      <c r="D39" s="37"/>
      <c r="E39" s="37"/>
      <c r="F39" s="3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8.75" customHeight="1">
      <c r="A40" s="64" t="s">
        <v>4</v>
      </c>
      <c r="B40" s="65"/>
      <c r="C40" s="65"/>
      <c r="D40" s="38"/>
      <c r="E40" s="38"/>
      <c r="F40" s="3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66" t="s">
        <v>5</v>
      </c>
      <c r="B41" s="67"/>
      <c r="C41" s="67"/>
      <c r="D41" s="39"/>
      <c r="E41" s="39"/>
      <c r="F41" s="3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52" spans="1:27" ht="12.75">
      <c r="A52" s="53" t="s">
        <v>145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2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36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38.25" customHeight="1">
      <c r="A56" s="54" t="s">
        <v>146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42" customHeight="1">
      <c r="A57" s="56" t="s">
        <v>157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 ht="42" customHeight="1">
      <c r="A58" s="58" t="s">
        <v>147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7" ht="21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</row>
    <row r="60" spans="1:16" ht="15">
      <c r="A60" s="43" t="s">
        <v>1</v>
      </c>
      <c r="B60" s="43" t="s">
        <v>0</v>
      </c>
      <c r="C60" s="43" t="s">
        <v>2</v>
      </c>
      <c r="D60" s="41">
        <v>44931</v>
      </c>
      <c r="E60" s="41">
        <v>44936</v>
      </c>
      <c r="F60" s="41">
        <v>44938</v>
      </c>
      <c r="G60" s="41">
        <v>44943</v>
      </c>
      <c r="H60" s="41">
        <v>44945</v>
      </c>
      <c r="I60" s="41">
        <v>44950</v>
      </c>
      <c r="J60" s="41">
        <v>44952</v>
      </c>
      <c r="K60" s="45"/>
      <c r="L60" s="45"/>
      <c r="M60" s="45"/>
      <c r="N60" s="45"/>
      <c r="O60" s="45"/>
      <c r="P60" s="45"/>
    </row>
    <row r="61" spans="1:16" ht="15.75">
      <c r="A61" s="46">
        <v>1</v>
      </c>
      <c r="B61" s="46" t="s">
        <v>81</v>
      </c>
      <c r="C61" s="47">
        <f>D61+E61+F61+G61+H61+I61+J61</f>
        <v>2475</v>
      </c>
      <c r="D61" s="47">
        <v>375</v>
      </c>
      <c r="E61" s="47">
        <v>375</v>
      </c>
      <c r="F61" s="47">
        <v>250</v>
      </c>
      <c r="G61" s="47">
        <v>425</v>
      </c>
      <c r="H61" s="47">
        <v>275</v>
      </c>
      <c r="I61" s="47">
        <v>350</v>
      </c>
      <c r="J61" s="47">
        <v>425</v>
      </c>
      <c r="K61" s="40"/>
      <c r="L61" s="40"/>
      <c r="M61" s="40"/>
      <c r="N61" s="40"/>
      <c r="O61" s="40"/>
      <c r="P61" s="40"/>
    </row>
    <row r="62" spans="1:16" ht="15.75">
      <c r="A62" s="46">
        <v>2</v>
      </c>
      <c r="B62" s="46" t="s">
        <v>47</v>
      </c>
      <c r="C62" s="47">
        <f>D62+E62+F62+G62+H62+I62+J62</f>
        <v>2275</v>
      </c>
      <c r="D62" s="47">
        <v>350</v>
      </c>
      <c r="E62" s="47">
        <v>250</v>
      </c>
      <c r="F62" s="47">
        <v>350</v>
      </c>
      <c r="G62" s="47">
        <v>475</v>
      </c>
      <c r="H62" s="47">
        <v>300</v>
      </c>
      <c r="I62" s="47">
        <v>300</v>
      </c>
      <c r="J62" s="47">
        <v>250</v>
      </c>
      <c r="K62" s="40"/>
      <c r="L62" s="40"/>
      <c r="M62" s="40"/>
      <c r="N62" s="40"/>
      <c r="O62" s="40"/>
      <c r="P62" s="40"/>
    </row>
    <row r="63" spans="1:16" ht="15.75">
      <c r="A63" s="46">
        <v>3</v>
      </c>
      <c r="B63" s="46" t="s">
        <v>30</v>
      </c>
      <c r="C63" s="47">
        <f>D63+E63+F63+G63+H63+I63+J63</f>
        <v>1975</v>
      </c>
      <c r="D63" s="47">
        <v>0</v>
      </c>
      <c r="E63" s="47">
        <v>350</v>
      </c>
      <c r="F63" s="47">
        <v>0</v>
      </c>
      <c r="G63" s="47">
        <v>350</v>
      </c>
      <c r="H63" s="47">
        <v>375</v>
      </c>
      <c r="I63" s="47">
        <v>325</v>
      </c>
      <c r="J63" s="47">
        <v>575</v>
      </c>
      <c r="K63" s="40"/>
      <c r="L63" s="40"/>
      <c r="M63" s="40"/>
      <c r="N63" s="40"/>
      <c r="O63" s="40"/>
      <c r="P63" s="40"/>
    </row>
    <row r="64" spans="1:16" ht="15.75">
      <c r="A64" s="46">
        <v>4</v>
      </c>
      <c r="B64" s="46" t="s">
        <v>7</v>
      </c>
      <c r="C64" s="47">
        <f>D64+E64+F64+G64+H64+I64+J64</f>
        <v>1900</v>
      </c>
      <c r="D64" s="47">
        <v>325</v>
      </c>
      <c r="E64" s="47">
        <v>0</v>
      </c>
      <c r="F64" s="47">
        <v>300</v>
      </c>
      <c r="G64" s="47">
        <v>575</v>
      </c>
      <c r="H64" s="47">
        <v>225</v>
      </c>
      <c r="I64" s="47">
        <v>250</v>
      </c>
      <c r="J64" s="47">
        <v>225</v>
      </c>
      <c r="K64" s="40"/>
      <c r="L64" s="40"/>
      <c r="M64" s="40"/>
      <c r="N64" s="40"/>
      <c r="O64" s="40"/>
      <c r="P64" s="40"/>
    </row>
    <row r="65" spans="1:16" ht="15.75">
      <c r="A65" s="46">
        <v>5</v>
      </c>
      <c r="B65" s="46" t="s">
        <v>6</v>
      </c>
      <c r="C65" s="47">
        <f>D65+E65+F65+G65+H65+I65+J65</f>
        <v>1750</v>
      </c>
      <c r="D65" s="47">
        <v>0</v>
      </c>
      <c r="E65" s="47">
        <v>225</v>
      </c>
      <c r="F65" s="47">
        <v>325</v>
      </c>
      <c r="G65" s="47">
        <v>375</v>
      </c>
      <c r="H65" s="47">
        <v>475</v>
      </c>
      <c r="I65" s="47">
        <v>0</v>
      </c>
      <c r="J65" s="47">
        <v>350</v>
      </c>
      <c r="K65" s="40"/>
      <c r="L65" s="40"/>
      <c r="M65" s="40"/>
      <c r="N65" s="40"/>
      <c r="O65" s="40"/>
      <c r="P65" s="40"/>
    </row>
    <row r="66" spans="1:16" ht="15.75">
      <c r="A66" s="46">
        <v>6</v>
      </c>
      <c r="B66" s="46" t="s">
        <v>77</v>
      </c>
      <c r="C66" s="47">
        <f>D66+E66+F66+G66+H66+I66+J66</f>
        <v>1625</v>
      </c>
      <c r="D66" s="47">
        <v>475</v>
      </c>
      <c r="E66" s="47">
        <v>200</v>
      </c>
      <c r="F66" s="47">
        <v>575</v>
      </c>
      <c r="G66" s="47">
        <v>0</v>
      </c>
      <c r="H66" s="47">
        <v>0</v>
      </c>
      <c r="I66" s="47">
        <v>375</v>
      </c>
      <c r="J66" s="47">
        <v>0</v>
      </c>
      <c r="K66" s="40"/>
      <c r="L66" s="40"/>
      <c r="M66" s="40"/>
      <c r="N66" s="40"/>
      <c r="O66" s="40"/>
      <c r="P66" s="40"/>
    </row>
    <row r="67" spans="1:16" ht="15.75">
      <c r="A67" s="46">
        <v>7</v>
      </c>
      <c r="B67" s="46" t="s">
        <v>144</v>
      </c>
      <c r="C67" s="47">
        <f>D67+E67+F67+G67+H67+I67+J67</f>
        <v>1525</v>
      </c>
      <c r="D67" s="47">
        <v>275</v>
      </c>
      <c r="E67" s="47">
        <v>325</v>
      </c>
      <c r="F67" s="47">
        <v>375</v>
      </c>
      <c r="G67" s="47">
        <v>275</v>
      </c>
      <c r="H67" s="47">
        <v>0</v>
      </c>
      <c r="I67" s="47">
        <v>275</v>
      </c>
      <c r="J67" s="47">
        <v>0</v>
      </c>
      <c r="K67" s="40"/>
      <c r="L67" s="40"/>
      <c r="M67" s="40"/>
      <c r="N67" s="40"/>
      <c r="O67" s="40"/>
      <c r="P67" s="40"/>
    </row>
    <row r="68" spans="1:16" ht="15.75">
      <c r="A68" s="46">
        <v>8</v>
      </c>
      <c r="B68" s="46" t="s">
        <v>45</v>
      </c>
      <c r="C68" s="47">
        <f>D68+E68+F68+G68+H68+I68+J68</f>
        <v>1500</v>
      </c>
      <c r="D68" s="47">
        <v>250</v>
      </c>
      <c r="E68" s="47">
        <v>300</v>
      </c>
      <c r="F68" s="47">
        <v>275</v>
      </c>
      <c r="G68" s="47">
        <v>300</v>
      </c>
      <c r="H68" s="47">
        <v>0</v>
      </c>
      <c r="I68" s="47">
        <v>0</v>
      </c>
      <c r="J68" s="47">
        <v>375</v>
      </c>
      <c r="K68" s="40"/>
      <c r="L68" s="40"/>
      <c r="M68" s="40"/>
      <c r="N68" s="40"/>
      <c r="O68" s="40"/>
      <c r="P68" s="40"/>
    </row>
    <row r="69" spans="1:16" ht="15.75">
      <c r="A69" s="46">
        <v>9</v>
      </c>
      <c r="B69" s="46" t="s">
        <v>92</v>
      </c>
      <c r="C69" s="47">
        <f>D69+E69+F69+G69+H69+I69+J69</f>
        <v>1375</v>
      </c>
      <c r="D69" s="47">
        <v>300</v>
      </c>
      <c r="E69" s="47">
        <v>0</v>
      </c>
      <c r="F69" s="47">
        <v>425</v>
      </c>
      <c r="G69" s="47">
        <v>0</v>
      </c>
      <c r="H69" s="47">
        <v>350</v>
      </c>
      <c r="I69" s="47">
        <v>0</v>
      </c>
      <c r="J69" s="47">
        <v>300</v>
      </c>
      <c r="K69" s="40"/>
      <c r="L69" s="40"/>
      <c r="M69" s="40"/>
      <c r="N69" s="40"/>
      <c r="O69" s="40"/>
      <c r="P69" s="40"/>
    </row>
    <row r="70" spans="1:16" ht="15.75">
      <c r="A70" s="46">
        <v>10</v>
      </c>
      <c r="B70" s="46" t="s">
        <v>150</v>
      </c>
      <c r="C70" s="47">
        <f>D70+E70+F70+G70+H70+I70+J70</f>
        <v>1050</v>
      </c>
      <c r="D70" s="47">
        <v>0</v>
      </c>
      <c r="E70" s="47">
        <v>0</v>
      </c>
      <c r="F70" s="47">
        <v>475</v>
      </c>
      <c r="G70" s="47">
        <v>0</v>
      </c>
      <c r="H70" s="47">
        <v>575</v>
      </c>
      <c r="I70" s="47">
        <v>0</v>
      </c>
      <c r="J70" s="47">
        <v>0</v>
      </c>
      <c r="K70" s="40"/>
      <c r="L70" s="40"/>
      <c r="M70" s="40"/>
      <c r="N70" s="40"/>
      <c r="O70" s="40"/>
      <c r="P70" s="40"/>
    </row>
    <row r="71" spans="1:16" ht="15.75">
      <c r="A71" s="48">
        <v>11</v>
      </c>
      <c r="B71" s="48" t="s">
        <v>14</v>
      </c>
      <c r="C71" s="49">
        <f>D71+E71+F71+G71+H71+I71+J71</f>
        <v>1000</v>
      </c>
      <c r="D71" s="49">
        <v>575</v>
      </c>
      <c r="E71" s="49">
        <v>175</v>
      </c>
      <c r="F71" s="49">
        <v>0</v>
      </c>
      <c r="G71" s="49">
        <v>250</v>
      </c>
      <c r="H71" s="49">
        <v>0</v>
      </c>
      <c r="I71" s="49">
        <v>0</v>
      </c>
      <c r="J71" s="49">
        <v>0</v>
      </c>
      <c r="K71" s="40"/>
      <c r="L71" s="40"/>
      <c r="M71" s="40"/>
      <c r="N71" s="40"/>
      <c r="O71" s="40"/>
      <c r="P71" s="40"/>
    </row>
    <row r="72" spans="1:16" ht="15.75">
      <c r="A72" s="48">
        <v>12</v>
      </c>
      <c r="B72" s="48" t="s">
        <v>9</v>
      </c>
      <c r="C72" s="49">
        <f>D72+E72+F72+G72+H72+I72+J72</f>
        <v>975</v>
      </c>
      <c r="D72" s="49">
        <v>175</v>
      </c>
      <c r="E72" s="49">
        <v>475</v>
      </c>
      <c r="F72" s="49">
        <v>0</v>
      </c>
      <c r="G72" s="49">
        <v>0</v>
      </c>
      <c r="H72" s="49">
        <v>0</v>
      </c>
      <c r="I72" s="49">
        <v>0</v>
      </c>
      <c r="J72" s="49">
        <v>325</v>
      </c>
      <c r="K72" s="40"/>
      <c r="L72" s="40"/>
      <c r="M72" s="40"/>
      <c r="N72" s="40"/>
      <c r="O72" s="40"/>
      <c r="P72" s="40"/>
    </row>
    <row r="73" spans="1:16" ht="15.75">
      <c r="A73" s="48">
        <v>13</v>
      </c>
      <c r="B73" s="48" t="s">
        <v>74</v>
      </c>
      <c r="C73" s="49">
        <f>D73+E73+F73+G73+H73+I73+J73</f>
        <v>575</v>
      </c>
      <c r="D73" s="49">
        <v>0</v>
      </c>
      <c r="E73" s="49">
        <v>575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0"/>
      <c r="L73" s="40"/>
      <c r="M73" s="40"/>
      <c r="N73" s="40"/>
      <c r="O73" s="40"/>
      <c r="P73" s="40"/>
    </row>
    <row r="74" spans="1:16" ht="15.75">
      <c r="A74" s="48">
        <v>13</v>
      </c>
      <c r="B74" s="48" t="s">
        <v>86</v>
      </c>
      <c r="C74" s="49">
        <f>D74+E74+F74+G74+H74+I74+J74</f>
        <v>575</v>
      </c>
      <c r="D74" s="49">
        <v>0</v>
      </c>
      <c r="E74" s="49">
        <v>0</v>
      </c>
      <c r="F74" s="49">
        <v>0</v>
      </c>
      <c r="G74" s="49">
        <v>325</v>
      </c>
      <c r="H74" s="49">
        <v>250</v>
      </c>
      <c r="I74" s="49">
        <v>0</v>
      </c>
      <c r="J74" s="49">
        <v>0</v>
      </c>
      <c r="K74" s="40"/>
      <c r="L74" s="40"/>
      <c r="M74" s="40"/>
      <c r="N74" s="40"/>
      <c r="O74" s="40"/>
      <c r="P74" s="40"/>
    </row>
    <row r="75" spans="1:16" ht="15.75">
      <c r="A75" s="48">
        <v>13</v>
      </c>
      <c r="B75" s="48" t="s">
        <v>18</v>
      </c>
      <c r="C75" s="49">
        <f>D75+E75+F75+G75+H75+I75+J75</f>
        <v>575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575</v>
      </c>
      <c r="J75" s="49">
        <v>0</v>
      </c>
      <c r="K75" s="40"/>
      <c r="L75" s="40"/>
      <c r="M75" s="40"/>
      <c r="N75" s="40"/>
      <c r="O75" s="40"/>
      <c r="P75" s="40"/>
    </row>
    <row r="76" spans="1:16" ht="15.75">
      <c r="A76" s="48">
        <v>14</v>
      </c>
      <c r="B76" s="48" t="s">
        <v>142</v>
      </c>
      <c r="C76" s="49">
        <f>D76+E76+F76+G76+H76+I76+J76</f>
        <v>550</v>
      </c>
      <c r="D76" s="49">
        <v>0</v>
      </c>
      <c r="E76" s="49">
        <v>0</v>
      </c>
      <c r="F76" s="49">
        <v>225</v>
      </c>
      <c r="G76" s="49">
        <v>0</v>
      </c>
      <c r="H76" s="49">
        <v>325</v>
      </c>
      <c r="I76" s="49">
        <v>0</v>
      </c>
      <c r="J76" s="49">
        <v>0</v>
      </c>
      <c r="K76" s="40"/>
      <c r="L76" s="40"/>
      <c r="M76" s="40"/>
      <c r="N76" s="40"/>
      <c r="O76" s="40"/>
      <c r="P76" s="40"/>
    </row>
    <row r="77" spans="1:16" ht="15.75">
      <c r="A77" s="48">
        <v>15</v>
      </c>
      <c r="B77" s="48" t="s">
        <v>25</v>
      </c>
      <c r="C77" s="49">
        <f>D77+E77+F77+G77+H77+I77+J77</f>
        <v>500</v>
      </c>
      <c r="D77" s="49">
        <v>225</v>
      </c>
      <c r="E77" s="49">
        <v>275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0"/>
      <c r="L77" s="40"/>
      <c r="M77" s="40"/>
      <c r="N77" s="40"/>
      <c r="O77" s="40"/>
      <c r="P77" s="40"/>
    </row>
    <row r="78" spans="1:16" ht="15.75">
      <c r="A78" s="44"/>
      <c r="B78" s="44" t="s">
        <v>155</v>
      </c>
      <c r="C78" s="42">
        <f>D78+E78+F78+G78+H78+I78+J78</f>
        <v>475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475</v>
      </c>
      <c r="J78" s="42">
        <v>0</v>
      </c>
      <c r="K78" s="40"/>
      <c r="L78" s="40"/>
      <c r="M78" s="40"/>
      <c r="N78" s="40"/>
      <c r="O78" s="40"/>
      <c r="P78" s="40"/>
    </row>
    <row r="79" spans="1:16" ht="15.75">
      <c r="A79" s="44"/>
      <c r="B79" s="44" t="s">
        <v>158</v>
      </c>
      <c r="C79" s="42">
        <f>D79+E79+F79+G79+H79+I79+J79</f>
        <v>475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475</v>
      </c>
      <c r="K79" s="40"/>
      <c r="L79" s="40"/>
      <c r="M79" s="40"/>
      <c r="N79" s="40"/>
      <c r="O79" s="40"/>
      <c r="P79" s="40"/>
    </row>
    <row r="80" spans="1:16" ht="15.75">
      <c r="A80" s="44"/>
      <c r="B80" s="44" t="s">
        <v>54</v>
      </c>
      <c r="C80" s="42">
        <f>D80+E80+F80+G80+H80+I80+J80</f>
        <v>425</v>
      </c>
      <c r="D80" s="42">
        <v>0</v>
      </c>
      <c r="E80" s="42">
        <v>425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0"/>
      <c r="L80" s="40"/>
      <c r="M80" s="40"/>
      <c r="N80" s="40"/>
      <c r="O80" s="40"/>
      <c r="P80" s="40"/>
    </row>
    <row r="81" spans="1:16" ht="15.75">
      <c r="A81" s="44"/>
      <c r="B81" s="44" t="s">
        <v>153</v>
      </c>
      <c r="C81" s="42">
        <f>D81+E81+F81+G81+H81+I81+J81</f>
        <v>425</v>
      </c>
      <c r="D81" s="42">
        <v>0</v>
      </c>
      <c r="E81" s="42">
        <v>0</v>
      </c>
      <c r="F81" s="42">
        <v>0</v>
      </c>
      <c r="G81" s="42">
        <v>0</v>
      </c>
      <c r="H81" s="42">
        <v>425</v>
      </c>
      <c r="I81" s="42">
        <v>0</v>
      </c>
      <c r="J81" s="42">
        <v>0</v>
      </c>
      <c r="K81" s="40"/>
      <c r="L81" s="40"/>
      <c r="M81" s="40"/>
      <c r="N81" s="40"/>
      <c r="O81" s="40"/>
      <c r="P81" s="40"/>
    </row>
    <row r="82" spans="1:16" ht="15.75">
      <c r="A82" s="44"/>
      <c r="B82" s="44" t="s">
        <v>156</v>
      </c>
      <c r="C82" s="42">
        <f>D82+E82+F82+G82+H82+I82+J82</f>
        <v>425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425</v>
      </c>
      <c r="J82" s="42">
        <v>0</v>
      </c>
      <c r="K82" s="40"/>
      <c r="L82" s="40"/>
      <c r="M82" s="40"/>
      <c r="N82" s="40"/>
      <c r="O82" s="40"/>
      <c r="P82" s="40"/>
    </row>
    <row r="83" spans="1:16" ht="15.75">
      <c r="A83" s="44"/>
      <c r="B83" s="44" t="s">
        <v>159</v>
      </c>
      <c r="C83" s="42">
        <f>D83+E83+F83+G83+H83+I83+J83</f>
        <v>275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275</v>
      </c>
      <c r="K83" s="40"/>
      <c r="L83" s="40"/>
      <c r="M83" s="40"/>
      <c r="N83" s="40"/>
      <c r="O83" s="40"/>
      <c r="P83" s="40"/>
    </row>
    <row r="84" spans="1:16" ht="15.75">
      <c r="A84" s="44"/>
      <c r="B84" s="44" t="s">
        <v>90</v>
      </c>
      <c r="C84" s="42">
        <f>D84+E84+F84+G84+H84+I84+J84</f>
        <v>225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225</v>
      </c>
      <c r="J84" s="42">
        <v>0</v>
      </c>
      <c r="K84" s="40"/>
      <c r="L84" s="40"/>
      <c r="M84" s="40"/>
      <c r="N84" s="40"/>
      <c r="O84" s="40"/>
      <c r="P84" s="40"/>
    </row>
    <row r="85" spans="1:16" ht="15.75">
      <c r="A85" s="44"/>
      <c r="B85" s="44" t="s">
        <v>93</v>
      </c>
      <c r="C85" s="42">
        <f>D85+E85+F85+G85+H85+I85+J85</f>
        <v>225</v>
      </c>
      <c r="D85" s="42">
        <v>0</v>
      </c>
      <c r="E85" s="42">
        <v>0</v>
      </c>
      <c r="F85" s="42">
        <v>0</v>
      </c>
      <c r="G85" s="42">
        <v>225</v>
      </c>
      <c r="H85" s="42">
        <v>0</v>
      </c>
      <c r="I85" s="42">
        <v>0</v>
      </c>
      <c r="J85" s="42">
        <v>0</v>
      </c>
      <c r="K85" s="40"/>
      <c r="L85" s="40"/>
      <c r="M85" s="40"/>
      <c r="N85" s="40"/>
      <c r="O85" s="40"/>
      <c r="P85" s="40"/>
    </row>
    <row r="86" spans="1:16" ht="15.75">
      <c r="A86" s="44"/>
      <c r="B86" s="44" t="s">
        <v>31</v>
      </c>
      <c r="C86" s="42">
        <f>D86+E86+F86+G86+H86+I86+J86</f>
        <v>200</v>
      </c>
      <c r="D86" s="42">
        <v>200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0"/>
      <c r="L86" s="40"/>
      <c r="M86" s="40"/>
      <c r="N86" s="40"/>
      <c r="O86" s="40"/>
      <c r="P86" s="40"/>
    </row>
    <row r="87" spans="1:16" ht="15.75">
      <c r="A87" s="44"/>
      <c r="B87" s="44" t="s">
        <v>152</v>
      </c>
      <c r="C87" s="42">
        <f>D87+E87+F87+G87+H87+I87+J87</f>
        <v>200</v>
      </c>
      <c r="D87" s="42">
        <v>0</v>
      </c>
      <c r="E87" s="42">
        <v>0</v>
      </c>
      <c r="F87" s="42">
        <v>0</v>
      </c>
      <c r="G87" s="42">
        <v>200</v>
      </c>
      <c r="H87" s="42">
        <v>0</v>
      </c>
      <c r="I87" s="42">
        <v>0</v>
      </c>
      <c r="J87" s="42">
        <v>0</v>
      </c>
      <c r="K87" s="40"/>
      <c r="L87" s="40"/>
      <c r="M87" s="40"/>
      <c r="N87" s="40"/>
      <c r="O87" s="40"/>
      <c r="P87" s="40"/>
    </row>
    <row r="89" spans="1:4" ht="18.75" customHeight="1">
      <c r="A89" s="75" t="s">
        <v>4</v>
      </c>
      <c r="B89" s="76"/>
      <c r="C89" s="76"/>
      <c r="D89" s="76"/>
    </row>
    <row r="90" spans="1:4" ht="18.75" customHeight="1">
      <c r="A90" s="77" t="s">
        <v>148</v>
      </c>
      <c r="B90" s="78"/>
      <c r="C90" s="78"/>
      <c r="D90" s="78"/>
    </row>
  </sheetData>
  <sheetProtection/>
  <mergeCells count="16">
    <mergeCell ref="A89:D89"/>
    <mergeCell ref="A90:D90"/>
    <mergeCell ref="A1:AA1"/>
    <mergeCell ref="A2:AA2"/>
    <mergeCell ref="A3:AA3"/>
    <mergeCell ref="A4:AA4"/>
    <mergeCell ref="A5:AA5"/>
    <mergeCell ref="A6:AA6"/>
    <mergeCell ref="A52:AA55"/>
    <mergeCell ref="A56:AA56"/>
    <mergeCell ref="A57:AA57"/>
    <mergeCell ref="A58:AA58"/>
    <mergeCell ref="A59:AA59"/>
    <mergeCell ref="A39:C39"/>
    <mergeCell ref="A40:C40"/>
    <mergeCell ref="A41:C4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0" customWidth="1"/>
    <col min="2" max="2" width="24.8515625" style="0" customWidth="1"/>
    <col min="3" max="3" width="9.7109375" style="0" customWidth="1"/>
    <col min="4" max="13" width="8.140625" style="0" customWidth="1"/>
    <col min="14" max="14" width="8.7109375" style="0" customWidth="1"/>
  </cols>
  <sheetData>
    <row r="1" spans="1:13" ht="126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5" customHeight="1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3" customHeight="1">
      <c r="A3" s="70" t="s">
        <v>141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9.7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30" customHeight="1">
      <c r="A5" s="72" t="s">
        <v>111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30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" customHeight="1">
      <c r="A7" s="1" t="s">
        <v>1</v>
      </c>
      <c r="B7" s="1" t="s">
        <v>0</v>
      </c>
      <c r="C7" s="1" t="s">
        <v>2</v>
      </c>
      <c r="D7" s="2">
        <v>44901</v>
      </c>
      <c r="E7" s="2">
        <v>44903</v>
      </c>
      <c r="F7" s="2">
        <v>44908</v>
      </c>
      <c r="G7" s="2">
        <v>44910</v>
      </c>
      <c r="H7" s="2">
        <v>44915</v>
      </c>
      <c r="I7" s="2">
        <v>44917</v>
      </c>
      <c r="J7" s="2">
        <v>44922</v>
      </c>
      <c r="K7" s="2">
        <v>44924</v>
      </c>
      <c r="L7" s="2">
        <v>44564</v>
      </c>
      <c r="M7" s="2">
        <v>44566</v>
      </c>
    </row>
    <row r="8" spans="1:13" ht="15" customHeight="1">
      <c r="A8" s="11">
        <v>1</v>
      </c>
      <c r="B8" s="11" t="s">
        <v>81</v>
      </c>
      <c r="C8" s="12">
        <f aca="true" t="shared" si="0" ref="C8:C40">D8+E8+F8+G8+H8+I8+J8+K8+L8+M8</f>
        <v>3650</v>
      </c>
      <c r="D8" s="13">
        <v>475</v>
      </c>
      <c r="E8" s="13">
        <v>275</v>
      </c>
      <c r="F8" s="13">
        <v>325</v>
      </c>
      <c r="G8" s="13">
        <v>475</v>
      </c>
      <c r="H8" s="13">
        <v>275</v>
      </c>
      <c r="I8" s="13">
        <v>475</v>
      </c>
      <c r="J8" s="13">
        <v>425</v>
      </c>
      <c r="K8" s="13">
        <v>275</v>
      </c>
      <c r="L8" s="13">
        <v>275</v>
      </c>
      <c r="M8" s="13">
        <v>375</v>
      </c>
    </row>
    <row r="9" spans="1:13" ht="15" customHeight="1">
      <c r="A9" s="11">
        <v>2</v>
      </c>
      <c r="B9" s="11" t="s">
        <v>77</v>
      </c>
      <c r="C9" s="12">
        <f t="shared" si="0"/>
        <v>3350</v>
      </c>
      <c r="D9" s="13">
        <v>200</v>
      </c>
      <c r="E9" s="13">
        <v>575</v>
      </c>
      <c r="F9" s="13">
        <v>275</v>
      </c>
      <c r="G9" s="13">
        <v>225</v>
      </c>
      <c r="H9" s="13">
        <v>325</v>
      </c>
      <c r="I9" s="13">
        <v>350</v>
      </c>
      <c r="J9" s="13">
        <v>375</v>
      </c>
      <c r="K9" s="13">
        <v>325</v>
      </c>
      <c r="L9" s="13">
        <v>225</v>
      </c>
      <c r="M9" s="13">
        <v>475</v>
      </c>
    </row>
    <row r="10" spans="1:13" ht="15" customHeight="1">
      <c r="A10" s="11">
        <v>3</v>
      </c>
      <c r="B10" s="11" t="s">
        <v>14</v>
      </c>
      <c r="C10" s="12">
        <f t="shared" si="0"/>
        <v>3210</v>
      </c>
      <c r="D10" s="13">
        <v>0</v>
      </c>
      <c r="E10" s="13">
        <v>250</v>
      </c>
      <c r="F10" s="13">
        <v>350</v>
      </c>
      <c r="G10" s="13">
        <v>0</v>
      </c>
      <c r="H10" s="13">
        <v>575</v>
      </c>
      <c r="I10" s="13">
        <v>300</v>
      </c>
      <c r="J10" s="13">
        <v>575</v>
      </c>
      <c r="K10" s="13">
        <v>160</v>
      </c>
      <c r="L10" s="13">
        <v>425</v>
      </c>
      <c r="M10" s="13">
        <v>575</v>
      </c>
    </row>
    <row r="11" spans="1:13" ht="15" customHeight="1">
      <c r="A11" s="11">
        <v>4</v>
      </c>
      <c r="B11" s="11" t="s">
        <v>7</v>
      </c>
      <c r="C11" s="12">
        <f t="shared" si="0"/>
        <v>2925</v>
      </c>
      <c r="D11" s="13">
        <v>425</v>
      </c>
      <c r="E11" s="13">
        <v>350</v>
      </c>
      <c r="F11" s="13">
        <v>0</v>
      </c>
      <c r="G11" s="13">
        <v>250</v>
      </c>
      <c r="H11" s="13">
        <v>0</v>
      </c>
      <c r="I11" s="13">
        <v>375</v>
      </c>
      <c r="J11" s="13">
        <v>475</v>
      </c>
      <c r="K11" s="13">
        <v>250</v>
      </c>
      <c r="L11" s="13">
        <v>475</v>
      </c>
      <c r="M11" s="13">
        <v>325</v>
      </c>
    </row>
    <row r="12" spans="1:13" ht="15" customHeight="1">
      <c r="A12" s="11">
        <v>5</v>
      </c>
      <c r="B12" s="11" t="s">
        <v>25</v>
      </c>
      <c r="C12" s="12">
        <f t="shared" si="0"/>
        <v>2900</v>
      </c>
      <c r="D12" s="13">
        <v>575</v>
      </c>
      <c r="E12" s="13">
        <v>0</v>
      </c>
      <c r="F12" s="13">
        <v>300</v>
      </c>
      <c r="G12" s="13">
        <v>0</v>
      </c>
      <c r="H12" s="13">
        <v>475</v>
      </c>
      <c r="I12" s="13">
        <v>275</v>
      </c>
      <c r="J12" s="13">
        <v>300</v>
      </c>
      <c r="K12" s="13">
        <v>175</v>
      </c>
      <c r="L12" s="13">
        <v>575</v>
      </c>
      <c r="M12" s="13">
        <v>225</v>
      </c>
    </row>
    <row r="13" spans="1:13" ht="15" customHeight="1">
      <c r="A13" s="11">
        <v>6</v>
      </c>
      <c r="B13" s="11" t="s">
        <v>47</v>
      </c>
      <c r="C13" s="12">
        <f t="shared" si="0"/>
        <v>2625</v>
      </c>
      <c r="D13" s="13">
        <v>325</v>
      </c>
      <c r="E13" s="13">
        <v>300</v>
      </c>
      <c r="F13" s="13">
        <v>0</v>
      </c>
      <c r="G13" s="13">
        <v>575</v>
      </c>
      <c r="H13" s="13">
        <v>0</v>
      </c>
      <c r="I13" s="13">
        <v>325</v>
      </c>
      <c r="J13" s="13">
        <v>0</v>
      </c>
      <c r="K13" s="13">
        <v>375</v>
      </c>
      <c r="L13" s="13">
        <v>375</v>
      </c>
      <c r="M13" s="13">
        <v>350</v>
      </c>
    </row>
    <row r="14" spans="1:13" ht="15" customHeight="1">
      <c r="A14" s="11">
        <v>7</v>
      </c>
      <c r="B14" s="11" t="s">
        <v>45</v>
      </c>
      <c r="C14" s="12">
        <f t="shared" si="0"/>
        <v>2275</v>
      </c>
      <c r="D14" s="13">
        <v>225</v>
      </c>
      <c r="E14" s="13">
        <v>375</v>
      </c>
      <c r="F14" s="13">
        <v>475</v>
      </c>
      <c r="G14" s="13">
        <v>325</v>
      </c>
      <c r="H14" s="13">
        <v>300</v>
      </c>
      <c r="I14" s="13">
        <v>0</v>
      </c>
      <c r="J14" s="13">
        <v>325</v>
      </c>
      <c r="K14" s="13">
        <v>0</v>
      </c>
      <c r="L14" s="13">
        <v>0</v>
      </c>
      <c r="M14" s="13">
        <v>250</v>
      </c>
    </row>
    <row r="15" spans="1:13" ht="15" customHeight="1">
      <c r="A15" s="11">
        <v>8</v>
      </c>
      <c r="B15" s="11" t="s">
        <v>30</v>
      </c>
      <c r="C15" s="12">
        <f t="shared" si="0"/>
        <v>1895</v>
      </c>
      <c r="D15" s="13">
        <v>145</v>
      </c>
      <c r="E15" s="13">
        <v>475</v>
      </c>
      <c r="F15" s="13">
        <v>425</v>
      </c>
      <c r="G15" s="13">
        <v>425</v>
      </c>
      <c r="H15" s="13">
        <v>425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ht="15" customHeight="1">
      <c r="A16" s="11">
        <v>9</v>
      </c>
      <c r="B16" s="11" t="s">
        <v>93</v>
      </c>
      <c r="C16" s="12">
        <f t="shared" si="0"/>
        <v>1325</v>
      </c>
      <c r="D16" s="13">
        <v>275</v>
      </c>
      <c r="E16" s="13">
        <v>0</v>
      </c>
      <c r="F16" s="13">
        <v>375</v>
      </c>
      <c r="G16" s="13">
        <v>0</v>
      </c>
      <c r="H16" s="13">
        <v>375</v>
      </c>
      <c r="I16" s="13">
        <v>0</v>
      </c>
      <c r="J16" s="13">
        <v>0</v>
      </c>
      <c r="K16" s="13">
        <v>0</v>
      </c>
      <c r="L16" s="13">
        <v>300</v>
      </c>
      <c r="M16" s="13">
        <v>0</v>
      </c>
    </row>
    <row r="17" spans="1:13" ht="15" customHeight="1">
      <c r="A17" s="11">
        <v>10</v>
      </c>
      <c r="B17" s="11" t="s">
        <v>86</v>
      </c>
      <c r="C17" s="12">
        <f t="shared" si="0"/>
        <v>1200</v>
      </c>
      <c r="D17" s="13">
        <v>300</v>
      </c>
      <c r="E17" s="13">
        <v>0</v>
      </c>
      <c r="F17" s="13">
        <v>0</v>
      </c>
      <c r="G17" s="13">
        <v>300</v>
      </c>
      <c r="H17" s="13">
        <v>350</v>
      </c>
      <c r="I17" s="13">
        <v>250</v>
      </c>
      <c r="J17" s="13">
        <v>0</v>
      </c>
      <c r="K17" s="13">
        <v>0</v>
      </c>
      <c r="L17" s="13">
        <v>0</v>
      </c>
      <c r="M17" s="13">
        <v>0</v>
      </c>
    </row>
    <row r="18" spans="1:13" ht="15" customHeight="1">
      <c r="A18" s="11">
        <v>11</v>
      </c>
      <c r="B18" s="11" t="s">
        <v>130</v>
      </c>
      <c r="C18" s="13">
        <f t="shared" si="0"/>
        <v>1125</v>
      </c>
      <c r="D18" s="13">
        <v>350</v>
      </c>
      <c r="E18" s="13">
        <v>0</v>
      </c>
      <c r="F18" s="13">
        <v>0</v>
      </c>
      <c r="G18" s="13">
        <v>0</v>
      </c>
      <c r="H18" s="13">
        <v>0</v>
      </c>
      <c r="I18" s="13">
        <v>425</v>
      </c>
      <c r="J18" s="13">
        <v>350</v>
      </c>
      <c r="K18" s="13">
        <v>0</v>
      </c>
      <c r="L18" s="13">
        <v>0</v>
      </c>
      <c r="M18" s="13">
        <v>0</v>
      </c>
    </row>
    <row r="19" spans="1:13" ht="15" customHeight="1">
      <c r="A19" s="11">
        <v>12</v>
      </c>
      <c r="B19" s="11" t="s">
        <v>92</v>
      </c>
      <c r="C19" s="13">
        <f t="shared" si="0"/>
        <v>1100</v>
      </c>
      <c r="D19" s="13">
        <v>0</v>
      </c>
      <c r="E19" s="13">
        <v>425</v>
      </c>
      <c r="F19" s="13">
        <v>0</v>
      </c>
      <c r="G19" s="13">
        <v>375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300</v>
      </c>
    </row>
    <row r="20" spans="1:13" ht="15" customHeight="1">
      <c r="A20" s="11">
        <v>13</v>
      </c>
      <c r="B20" s="11" t="s">
        <v>6</v>
      </c>
      <c r="C20" s="13">
        <f t="shared" si="0"/>
        <v>985</v>
      </c>
      <c r="D20" s="13">
        <v>160</v>
      </c>
      <c r="E20" s="13">
        <v>0</v>
      </c>
      <c r="F20" s="13">
        <v>0</v>
      </c>
      <c r="G20" s="13">
        <v>350</v>
      </c>
      <c r="H20" s="13">
        <v>0</v>
      </c>
      <c r="I20" s="13">
        <v>0</v>
      </c>
      <c r="J20" s="13">
        <v>0</v>
      </c>
      <c r="K20" s="13">
        <v>475</v>
      </c>
      <c r="L20" s="13">
        <v>0</v>
      </c>
      <c r="M20" s="13">
        <v>0</v>
      </c>
    </row>
    <row r="21" spans="1:13" ht="15" customHeight="1">
      <c r="A21" s="11">
        <v>14</v>
      </c>
      <c r="B21" s="11" t="s">
        <v>140</v>
      </c>
      <c r="C21" s="13">
        <f t="shared" si="0"/>
        <v>800</v>
      </c>
      <c r="D21" s="13">
        <v>0</v>
      </c>
      <c r="E21" s="13">
        <v>0</v>
      </c>
      <c r="F21" s="13">
        <v>575</v>
      </c>
      <c r="G21" s="13">
        <v>0</v>
      </c>
      <c r="H21" s="13">
        <v>0</v>
      </c>
      <c r="I21" s="13">
        <v>0</v>
      </c>
      <c r="J21" s="13">
        <v>225</v>
      </c>
      <c r="K21" s="13">
        <v>0</v>
      </c>
      <c r="L21" s="13">
        <v>0</v>
      </c>
      <c r="M21" s="13">
        <v>0</v>
      </c>
    </row>
    <row r="22" spans="1:13" ht="15" customHeight="1">
      <c r="A22" s="11">
        <v>15</v>
      </c>
      <c r="B22" s="11" t="s">
        <v>31</v>
      </c>
      <c r="C22" s="13">
        <f t="shared" si="0"/>
        <v>775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575</v>
      </c>
      <c r="J22" s="13">
        <v>0</v>
      </c>
      <c r="K22" s="13">
        <v>0</v>
      </c>
      <c r="L22" s="13">
        <v>0</v>
      </c>
      <c r="M22" s="13">
        <v>200</v>
      </c>
    </row>
    <row r="23" spans="1:13" ht="15" customHeight="1">
      <c r="A23" s="11">
        <v>16</v>
      </c>
      <c r="B23" s="11" t="s">
        <v>48</v>
      </c>
      <c r="C23" s="13">
        <f t="shared" si="0"/>
        <v>745</v>
      </c>
      <c r="D23" s="13">
        <v>0</v>
      </c>
      <c r="E23" s="13">
        <v>325</v>
      </c>
      <c r="F23" s="13">
        <v>0</v>
      </c>
      <c r="G23" s="13">
        <v>0</v>
      </c>
      <c r="H23" s="13">
        <v>0</v>
      </c>
      <c r="I23" s="13">
        <v>0</v>
      </c>
      <c r="J23" s="13">
        <v>275</v>
      </c>
      <c r="K23" s="13">
        <v>145</v>
      </c>
      <c r="L23" s="13">
        <v>0</v>
      </c>
      <c r="M23" s="13">
        <v>0</v>
      </c>
    </row>
    <row r="24" spans="1:13" ht="15" customHeight="1">
      <c r="A24" s="11">
        <v>17</v>
      </c>
      <c r="B24" s="11" t="s">
        <v>54</v>
      </c>
      <c r="C24" s="13">
        <f t="shared" si="0"/>
        <v>625</v>
      </c>
      <c r="D24" s="13">
        <v>375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250</v>
      </c>
      <c r="K24" s="13">
        <v>0</v>
      </c>
      <c r="L24" s="13">
        <v>0</v>
      </c>
      <c r="M24" s="13">
        <v>0</v>
      </c>
    </row>
    <row r="25" spans="1:13" ht="15" customHeight="1">
      <c r="A25" s="11">
        <v>18</v>
      </c>
      <c r="B25" s="11" t="s">
        <v>8</v>
      </c>
      <c r="C25" s="13">
        <f t="shared" si="0"/>
        <v>575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575</v>
      </c>
      <c r="L25" s="13">
        <v>0</v>
      </c>
      <c r="M25" s="13">
        <v>0</v>
      </c>
    </row>
    <row r="26" spans="1:13" ht="15" customHeight="1">
      <c r="A26" s="11">
        <v>19</v>
      </c>
      <c r="B26" s="11" t="s">
        <v>9</v>
      </c>
      <c r="C26" s="13">
        <f t="shared" si="0"/>
        <v>525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350</v>
      </c>
      <c r="L26" s="13">
        <v>0</v>
      </c>
      <c r="M26" s="13">
        <v>175</v>
      </c>
    </row>
    <row r="27" spans="1:13" ht="15" customHeight="1">
      <c r="A27" s="11">
        <v>20</v>
      </c>
      <c r="B27" s="11" t="s">
        <v>74</v>
      </c>
      <c r="C27" s="13">
        <f t="shared" si="0"/>
        <v>425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425</v>
      </c>
      <c r="L27" s="13">
        <v>0</v>
      </c>
      <c r="M27" s="13">
        <v>0</v>
      </c>
    </row>
    <row r="28" spans="1:13" ht="15" customHeight="1">
      <c r="A28" s="11">
        <v>21</v>
      </c>
      <c r="B28" s="11" t="s">
        <v>144</v>
      </c>
      <c r="C28" s="13">
        <f t="shared" si="0"/>
        <v>390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115</v>
      </c>
      <c r="L28" s="13">
        <v>0</v>
      </c>
      <c r="M28" s="13">
        <v>275</v>
      </c>
    </row>
    <row r="29" spans="1:13" ht="15" customHeight="1">
      <c r="A29" s="11">
        <v>22</v>
      </c>
      <c r="B29" s="11" t="s">
        <v>32</v>
      </c>
      <c r="C29" s="13">
        <f t="shared" si="0"/>
        <v>350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350</v>
      </c>
      <c r="M29" s="13">
        <v>0</v>
      </c>
    </row>
    <row r="30" spans="1:13" ht="15" customHeight="1">
      <c r="A30" s="11">
        <v>23</v>
      </c>
      <c r="B30" s="11" t="s">
        <v>40</v>
      </c>
      <c r="C30" s="13">
        <f t="shared" si="0"/>
        <v>325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325</v>
      </c>
      <c r="M30" s="13">
        <v>0</v>
      </c>
    </row>
    <row r="31" spans="1:13" ht="15" customHeight="1">
      <c r="A31" s="11">
        <v>24</v>
      </c>
      <c r="B31" s="11" t="s">
        <v>142</v>
      </c>
      <c r="C31" s="13">
        <f t="shared" si="0"/>
        <v>300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300</v>
      </c>
      <c r="L31" s="13">
        <v>0</v>
      </c>
      <c r="M31" s="13">
        <v>0</v>
      </c>
    </row>
    <row r="32" spans="1:13" ht="15" customHeight="1">
      <c r="A32" s="11">
        <v>25</v>
      </c>
      <c r="B32" s="11" t="s">
        <v>51</v>
      </c>
      <c r="C32" s="13">
        <f t="shared" si="0"/>
        <v>275</v>
      </c>
      <c r="D32" s="13">
        <v>0</v>
      </c>
      <c r="E32" s="13">
        <v>0</v>
      </c>
      <c r="F32" s="13">
        <v>0</v>
      </c>
      <c r="G32" s="13">
        <v>275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ht="15" customHeight="1">
      <c r="A33" s="11">
        <v>26</v>
      </c>
      <c r="B33" s="11" t="s">
        <v>90</v>
      </c>
      <c r="C33" s="13">
        <f t="shared" si="0"/>
        <v>250</v>
      </c>
      <c r="D33" s="13">
        <v>250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ht="15" customHeight="1">
      <c r="A34" s="11">
        <v>26</v>
      </c>
      <c r="B34" s="11" t="s">
        <v>138</v>
      </c>
      <c r="C34" s="13">
        <f t="shared" si="0"/>
        <v>250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250</v>
      </c>
      <c r="M34" s="13">
        <v>0</v>
      </c>
    </row>
    <row r="35" spans="1:13" ht="15" customHeight="1">
      <c r="A35" s="11">
        <v>27</v>
      </c>
      <c r="B35" s="11" t="s">
        <v>69</v>
      </c>
      <c r="C35" s="13">
        <f t="shared" si="0"/>
        <v>225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225</v>
      </c>
      <c r="L35" s="13">
        <v>0</v>
      </c>
      <c r="M35" s="13">
        <v>0</v>
      </c>
    </row>
    <row r="36" spans="1:13" ht="15" customHeight="1">
      <c r="A36" s="11">
        <v>28</v>
      </c>
      <c r="B36" s="11" t="s">
        <v>71</v>
      </c>
      <c r="C36" s="13">
        <f t="shared" si="0"/>
        <v>200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200</v>
      </c>
      <c r="L36" s="13">
        <v>0</v>
      </c>
      <c r="M36" s="13">
        <v>0</v>
      </c>
    </row>
    <row r="37" spans="1:13" ht="15" customHeight="1">
      <c r="A37" s="11">
        <v>29</v>
      </c>
      <c r="B37" s="11" t="s">
        <v>132</v>
      </c>
      <c r="C37" s="13">
        <f t="shared" si="0"/>
        <v>175</v>
      </c>
      <c r="D37" s="13">
        <v>175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15" customHeight="1">
      <c r="A38" s="11">
        <v>30</v>
      </c>
      <c r="B38" s="11" t="s">
        <v>143</v>
      </c>
      <c r="C38" s="13">
        <f t="shared" si="0"/>
        <v>130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130</v>
      </c>
      <c r="L38" s="13">
        <v>0</v>
      </c>
      <c r="M38" s="13">
        <v>0</v>
      </c>
    </row>
    <row r="39" spans="1:13" ht="15" customHeight="1">
      <c r="A39" s="11">
        <v>30</v>
      </c>
      <c r="B39" s="11" t="s">
        <v>107</v>
      </c>
      <c r="C39" s="13">
        <f t="shared" si="0"/>
        <v>130</v>
      </c>
      <c r="D39" s="13">
        <v>130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ht="15" customHeight="1">
      <c r="A40" s="11">
        <v>31</v>
      </c>
      <c r="B40" s="11" t="s">
        <v>108</v>
      </c>
      <c r="C40" s="13">
        <f t="shared" si="0"/>
        <v>115</v>
      </c>
      <c r="D40" s="13">
        <v>115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  <row r="41" spans="1:6" ht="12.75">
      <c r="A41" s="3"/>
      <c r="B41" s="3"/>
      <c r="C41" s="3"/>
      <c r="D41" s="3"/>
      <c r="E41" s="3"/>
      <c r="F41" s="3"/>
    </row>
    <row r="42" spans="1:13" ht="18.75" customHeight="1">
      <c r="A42" s="62" t="s">
        <v>3</v>
      </c>
      <c r="B42" s="63"/>
      <c r="C42" s="63"/>
      <c r="D42" s="34"/>
      <c r="E42" s="34"/>
      <c r="F42" s="34"/>
      <c r="G42" s="4"/>
      <c r="H42" s="4"/>
      <c r="I42" s="4"/>
      <c r="J42" s="4"/>
      <c r="K42" s="4"/>
      <c r="L42" s="4"/>
      <c r="M42" s="4"/>
    </row>
    <row r="43" spans="1:13" ht="18.75" customHeight="1">
      <c r="A43" s="64" t="s">
        <v>4</v>
      </c>
      <c r="B43" s="65"/>
      <c r="C43" s="65"/>
      <c r="D43" s="35"/>
      <c r="E43" s="35"/>
      <c r="F43" s="35"/>
      <c r="G43" s="5"/>
      <c r="H43" s="5"/>
      <c r="I43" s="5"/>
      <c r="J43" s="5"/>
      <c r="K43" s="5"/>
      <c r="L43" s="5"/>
      <c r="M43" s="5"/>
    </row>
    <row r="44" spans="1:13" ht="18.75" customHeight="1">
      <c r="A44" s="66" t="s">
        <v>5</v>
      </c>
      <c r="B44" s="67"/>
      <c r="C44" s="67"/>
      <c r="D44" s="36"/>
      <c r="E44" s="36"/>
      <c r="F44" s="36"/>
      <c r="G44" s="6"/>
      <c r="H44" s="6"/>
      <c r="I44" s="6"/>
      <c r="J44" s="6"/>
      <c r="K44" s="6"/>
      <c r="L44" s="6"/>
      <c r="M44" s="6"/>
    </row>
  </sheetData>
  <sheetProtection/>
  <mergeCells count="9">
    <mergeCell ref="A42:C42"/>
    <mergeCell ref="A43:C43"/>
    <mergeCell ref="A44:C44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8.8515625" style="0" customWidth="1"/>
    <col min="2" max="2" width="24.8515625" style="0" customWidth="1"/>
    <col min="3" max="3" width="9.7109375" style="0" customWidth="1"/>
    <col min="4" max="13" width="8.140625" style="0" customWidth="1"/>
    <col min="14" max="14" width="8.7109375" style="0" customWidth="1"/>
  </cols>
  <sheetData>
    <row r="1" spans="1:13" ht="126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5" customHeight="1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3" customHeight="1">
      <c r="A3" s="70" t="s">
        <v>128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9.7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30" customHeight="1">
      <c r="A5" s="72" t="s">
        <v>111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30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" customHeight="1">
      <c r="A7" s="1" t="s">
        <v>1</v>
      </c>
      <c r="B7" s="1" t="s">
        <v>0</v>
      </c>
      <c r="C7" s="1" t="s">
        <v>2</v>
      </c>
      <c r="D7" s="2">
        <v>44866</v>
      </c>
      <c r="E7" s="2">
        <v>44868</v>
      </c>
      <c r="F7" s="2">
        <v>44873</v>
      </c>
      <c r="G7" s="2">
        <v>44875</v>
      </c>
      <c r="H7" s="2">
        <v>44880</v>
      </c>
      <c r="I7" s="2">
        <v>44882</v>
      </c>
      <c r="J7" s="2">
        <v>44887</v>
      </c>
      <c r="K7" s="2">
        <v>44889</v>
      </c>
      <c r="L7" s="2">
        <v>44894</v>
      </c>
      <c r="M7" s="2">
        <v>44896</v>
      </c>
    </row>
    <row r="8" spans="1:13" ht="15" customHeight="1">
      <c r="A8" s="11">
        <v>1</v>
      </c>
      <c r="B8" s="11" t="s">
        <v>7</v>
      </c>
      <c r="C8" s="12">
        <f aca="true" t="shared" si="0" ref="C8:C50">D8+E8+F8+G8+H8+I8+J8+K8+L8+M8</f>
        <v>3425</v>
      </c>
      <c r="D8" s="13">
        <v>575</v>
      </c>
      <c r="E8" s="13">
        <v>225</v>
      </c>
      <c r="F8" s="13">
        <v>350</v>
      </c>
      <c r="G8" s="13">
        <v>575</v>
      </c>
      <c r="H8" s="13">
        <v>475</v>
      </c>
      <c r="I8" s="13">
        <v>300</v>
      </c>
      <c r="J8" s="13">
        <v>275</v>
      </c>
      <c r="K8" s="13">
        <v>0</v>
      </c>
      <c r="L8" s="13">
        <v>350</v>
      </c>
      <c r="M8" s="13">
        <v>300</v>
      </c>
    </row>
    <row r="9" spans="1:13" ht="15" customHeight="1">
      <c r="A9" s="11">
        <v>2</v>
      </c>
      <c r="B9" s="11" t="s">
        <v>14</v>
      </c>
      <c r="C9" s="12">
        <f t="shared" si="0"/>
        <v>3300</v>
      </c>
      <c r="D9" s="13">
        <v>175</v>
      </c>
      <c r="E9" s="13">
        <v>200</v>
      </c>
      <c r="F9" s="13">
        <v>325</v>
      </c>
      <c r="G9" s="13">
        <v>350</v>
      </c>
      <c r="H9" s="13">
        <v>250</v>
      </c>
      <c r="I9" s="13">
        <v>575</v>
      </c>
      <c r="J9" s="13">
        <v>375</v>
      </c>
      <c r="K9" s="13">
        <v>425</v>
      </c>
      <c r="L9" s="13">
        <v>300</v>
      </c>
      <c r="M9" s="13">
        <v>325</v>
      </c>
    </row>
    <row r="10" spans="1:13" ht="15" customHeight="1">
      <c r="A10" s="11">
        <v>3</v>
      </c>
      <c r="B10" s="11" t="s">
        <v>81</v>
      </c>
      <c r="C10" s="12">
        <f t="shared" si="0"/>
        <v>2895</v>
      </c>
      <c r="D10" s="13">
        <v>350</v>
      </c>
      <c r="E10" s="13">
        <v>0</v>
      </c>
      <c r="F10" s="13">
        <v>425</v>
      </c>
      <c r="G10" s="13">
        <v>145</v>
      </c>
      <c r="H10" s="13">
        <v>425</v>
      </c>
      <c r="I10" s="13">
        <v>325</v>
      </c>
      <c r="J10" s="13">
        <v>575</v>
      </c>
      <c r="K10" s="13">
        <v>475</v>
      </c>
      <c r="L10" s="13">
        <v>175</v>
      </c>
      <c r="M10" s="13">
        <v>0</v>
      </c>
    </row>
    <row r="11" spans="1:13" ht="15" customHeight="1">
      <c r="A11" s="11">
        <v>4</v>
      </c>
      <c r="B11" s="11" t="s">
        <v>30</v>
      </c>
      <c r="C11" s="12">
        <f t="shared" si="0"/>
        <v>2800</v>
      </c>
      <c r="D11" s="13">
        <v>250</v>
      </c>
      <c r="E11" s="13">
        <v>375</v>
      </c>
      <c r="F11" s="13">
        <v>475</v>
      </c>
      <c r="G11" s="13">
        <v>425</v>
      </c>
      <c r="H11" s="13">
        <v>375</v>
      </c>
      <c r="I11" s="13">
        <v>0</v>
      </c>
      <c r="J11" s="13">
        <v>300</v>
      </c>
      <c r="K11" s="13">
        <v>0</v>
      </c>
      <c r="L11" s="13">
        <v>325</v>
      </c>
      <c r="M11" s="13">
        <v>275</v>
      </c>
    </row>
    <row r="12" spans="1:13" ht="15" customHeight="1">
      <c r="A12" s="11">
        <v>5</v>
      </c>
      <c r="B12" s="11" t="s">
        <v>47</v>
      </c>
      <c r="C12" s="12">
        <f t="shared" si="0"/>
        <v>2165</v>
      </c>
      <c r="D12" s="13">
        <v>425</v>
      </c>
      <c r="E12" s="13">
        <v>300</v>
      </c>
      <c r="F12" s="13">
        <v>250</v>
      </c>
      <c r="G12" s="13">
        <v>130</v>
      </c>
      <c r="H12" s="13">
        <v>300</v>
      </c>
      <c r="I12" s="13">
        <v>175</v>
      </c>
      <c r="J12" s="13">
        <v>425</v>
      </c>
      <c r="K12" s="13">
        <v>0</v>
      </c>
      <c r="L12" s="13">
        <v>160</v>
      </c>
      <c r="M12" s="13">
        <v>0</v>
      </c>
    </row>
    <row r="13" spans="1:13" ht="15" customHeight="1">
      <c r="A13" s="11">
        <v>6</v>
      </c>
      <c r="B13" s="11" t="s">
        <v>25</v>
      </c>
      <c r="C13" s="12">
        <f t="shared" si="0"/>
        <v>2125</v>
      </c>
      <c r="D13" s="13">
        <v>475</v>
      </c>
      <c r="E13" s="13">
        <v>160</v>
      </c>
      <c r="F13" s="13">
        <v>160</v>
      </c>
      <c r="G13" s="13">
        <v>300</v>
      </c>
      <c r="H13" s="13">
        <v>200</v>
      </c>
      <c r="I13" s="13">
        <v>275</v>
      </c>
      <c r="J13" s="13">
        <v>200</v>
      </c>
      <c r="K13" s="13">
        <v>0</v>
      </c>
      <c r="L13" s="13">
        <v>130</v>
      </c>
      <c r="M13" s="13">
        <v>225</v>
      </c>
    </row>
    <row r="14" spans="1:13" ht="15" customHeight="1">
      <c r="A14" s="11">
        <v>7</v>
      </c>
      <c r="B14" s="11" t="s">
        <v>45</v>
      </c>
      <c r="C14" s="12">
        <f t="shared" si="0"/>
        <v>2025</v>
      </c>
      <c r="D14" s="13">
        <v>325</v>
      </c>
      <c r="E14" s="13">
        <v>275</v>
      </c>
      <c r="F14" s="13">
        <v>300</v>
      </c>
      <c r="G14" s="13">
        <v>375</v>
      </c>
      <c r="H14" s="13">
        <v>325</v>
      </c>
      <c r="I14" s="13">
        <v>0</v>
      </c>
      <c r="J14" s="13">
        <v>225</v>
      </c>
      <c r="K14" s="13">
        <v>0</v>
      </c>
      <c r="L14" s="13">
        <v>0</v>
      </c>
      <c r="M14" s="13">
        <v>200</v>
      </c>
    </row>
    <row r="15" spans="1:13" ht="15" customHeight="1">
      <c r="A15" s="11">
        <v>8</v>
      </c>
      <c r="B15" s="11" t="s">
        <v>77</v>
      </c>
      <c r="C15" s="12">
        <f t="shared" si="0"/>
        <v>1875</v>
      </c>
      <c r="D15" s="13">
        <v>160</v>
      </c>
      <c r="E15" s="13">
        <v>0</v>
      </c>
      <c r="F15" s="13">
        <v>175</v>
      </c>
      <c r="G15" s="13">
        <v>115</v>
      </c>
      <c r="H15" s="13">
        <v>275</v>
      </c>
      <c r="I15" s="13">
        <v>0</v>
      </c>
      <c r="J15" s="13">
        <v>475</v>
      </c>
      <c r="K15" s="13">
        <v>0</v>
      </c>
      <c r="L15" s="13">
        <v>425</v>
      </c>
      <c r="M15" s="13">
        <v>250</v>
      </c>
    </row>
    <row r="16" spans="1:13" ht="15" customHeight="1">
      <c r="A16" s="11">
        <v>9</v>
      </c>
      <c r="B16" s="11" t="s">
        <v>9</v>
      </c>
      <c r="C16" s="12">
        <f t="shared" si="0"/>
        <v>1750</v>
      </c>
      <c r="D16" s="13">
        <v>0</v>
      </c>
      <c r="E16" s="13">
        <v>0</v>
      </c>
      <c r="F16" s="13">
        <v>375</v>
      </c>
      <c r="G16" s="13">
        <v>325</v>
      </c>
      <c r="H16" s="13">
        <v>575</v>
      </c>
      <c r="I16" s="13">
        <v>475</v>
      </c>
      <c r="J16" s="13">
        <v>0</v>
      </c>
      <c r="K16" s="13">
        <v>0</v>
      </c>
      <c r="L16" s="13">
        <v>0</v>
      </c>
      <c r="M16" s="13">
        <v>0</v>
      </c>
    </row>
    <row r="17" spans="1:13" ht="15" customHeight="1">
      <c r="A17" s="11">
        <v>10</v>
      </c>
      <c r="B17" s="11" t="s">
        <v>54</v>
      </c>
      <c r="C17" s="12">
        <f t="shared" si="0"/>
        <v>1525</v>
      </c>
      <c r="D17" s="13">
        <v>275</v>
      </c>
      <c r="E17" s="13">
        <v>425</v>
      </c>
      <c r="F17" s="13">
        <v>0</v>
      </c>
      <c r="G17" s="13">
        <v>475</v>
      </c>
      <c r="H17" s="13">
        <v>0</v>
      </c>
      <c r="I17" s="13">
        <v>350</v>
      </c>
      <c r="J17" s="13">
        <v>0</v>
      </c>
      <c r="K17" s="13">
        <v>0</v>
      </c>
      <c r="L17" s="13">
        <v>0</v>
      </c>
      <c r="M17" s="13">
        <v>0</v>
      </c>
    </row>
    <row r="18" spans="1:13" ht="15" customHeight="1">
      <c r="A18" s="11">
        <v>10</v>
      </c>
      <c r="B18" s="11" t="s">
        <v>6</v>
      </c>
      <c r="C18" s="12">
        <f t="shared" si="0"/>
        <v>1525</v>
      </c>
      <c r="D18" s="13">
        <v>300</v>
      </c>
      <c r="E18" s="13">
        <v>350</v>
      </c>
      <c r="F18" s="13">
        <v>200</v>
      </c>
      <c r="G18" s="13">
        <v>225</v>
      </c>
      <c r="H18" s="13">
        <v>0</v>
      </c>
      <c r="I18" s="13">
        <v>200</v>
      </c>
      <c r="J18" s="13">
        <v>0</v>
      </c>
      <c r="K18" s="13">
        <v>0</v>
      </c>
      <c r="L18" s="13">
        <v>250</v>
      </c>
      <c r="M18" s="13">
        <v>0</v>
      </c>
    </row>
    <row r="19" spans="1:13" ht="15" customHeight="1">
      <c r="A19" s="11">
        <v>11</v>
      </c>
      <c r="B19" s="11" t="s">
        <v>51</v>
      </c>
      <c r="C19" s="13">
        <f t="shared" si="0"/>
        <v>1370</v>
      </c>
      <c r="D19" s="13">
        <v>375</v>
      </c>
      <c r="E19" s="13">
        <v>325</v>
      </c>
      <c r="F19" s="13">
        <v>275</v>
      </c>
      <c r="G19" s="13">
        <v>0</v>
      </c>
      <c r="H19" s="13">
        <v>0</v>
      </c>
      <c r="I19" s="13">
        <v>145</v>
      </c>
      <c r="J19" s="13">
        <v>250</v>
      </c>
      <c r="K19" s="13">
        <v>0</v>
      </c>
      <c r="L19" s="13">
        <v>0</v>
      </c>
      <c r="M19" s="13">
        <v>0</v>
      </c>
    </row>
    <row r="20" spans="1:13" ht="15" customHeight="1">
      <c r="A20" s="11">
        <v>12</v>
      </c>
      <c r="B20" s="11" t="s">
        <v>92</v>
      </c>
      <c r="C20" s="13">
        <f t="shared" si="0"/>
        <v>1200</v>
      </c>
      <c r="D20" s="13">
        <v>0</v>
      </c>
      <c r="E20" s="13">
        <v>175</v>
      </c>
      <c r="F20" s="13">
        <v>0</v>
      </c>
      <c r="G20" s="13">
        <v>175</v>
      </c>
      <c r="H20" s="13">
        <v>0</v>
      </c>
      <c r="I20" s="13">
        <v>375</v>
      </c>
      <c r="J20" s="13">
        <v>0</v>
      </c>
      <c r="K20" s="13">
        <v>0</v>
      </c>
      <c r="L20" s="13">
        <v>0</v>
      </c>
      <c r="M20" s="13">
        <v>475</v>
      </c>
    </row>
    <row r="21" spans="1:13" ht="15" customHeight="1">
      <c r="A21" s="11">
        <v>13</v>
      </c>
      <c r="B21" s="11" t="s">
        <v>93</v>
      </c>
      <c r="C21" s="13">
        <f t="shared" si="0"/>
        <v>1060</v>
      </c>
      <c r="D21" s="13">
        <v>130</v>
      </c>
      <c r="E21" s="13">
        <v>0</v>
      </c>
      <c r="F21" s="13">
        <v>130</v>
      </c>
      <c r="G21" s="13">
        <v>0</v>
      </c>
      <c r="H21" s="13">
        <v>225</v>
      </c>
      <c r="I21" s="13">
        <v>0</v>
      </c>
      <c r="J21" s="13">
        <v>350</v>
      </c>
      <c r="K21" s="13">
        <v>0</v>
      </c>
      <c r="L21" s="13">
        <v>225</v>
      </c>
      <c r="M21" s="13">
        <v>0</v>
      </c>
    </row>
    <row r="22" spans="1:13" ht="15" customHeight="1">
      <c r="A22" s="11">
        <v>14</v>
      </c>
      <c r="B22" s="11" t="s">
        <v>124</v>
      </c>
      <c r="C22" s="13">
        <f t="shared" si="0"/>
        <v>1050</v>
      </c>
      <c r="D22" s="13">
        <v>575</v>
      </c>
      <c r="E22" s="13">
        <v>475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15" customHeight="1">
      <c r="A23" s="11">
        <v>15</v>
      </c>
      <c r="B23" s="11" t="s">
        <v>8</v>
      </c>
      <c r="C23" s="13">
        <f t="shared" si="0"/>
        <v>775</v>
      </c>
      <c r="D23" s="13">
        <v>0</v>
      </c>
      <c r="E23" s="13">
        <v>0</v>
      </c>
      <c r="F23" s="13">
        <v>0</v>
      </c>
      <c r="G23" s="13">
        <v>0</v>
      </c>
      <c r="H23" s="13">
        <v>350</v>
      </c>
      <c r="I23" s="13">
        <v>425</v>
      </c>
      <c r="J23" s="13">
        <v>0</v>
      </c>
      <c r="K23" s="13">
        <v>0</v>
      </c>
      <c r="L23" s="13">
        <v>0</v>
      </c>
      <c r="M23" s="13">
        <v>0</v>
      </c>
    </row>
    <row r="24" spans="1:13" ht="15" customHeight="1">
      <c r="A24" s="11">
        <v>16</v>
      </c>
      <c r="B24" s="11" t="s">
        <v>132</v>
      </c>
      <c r="C24" s="13">
        <f t="shared" si="0"/>
        <v>735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160</v>
      </c>
      <c r="J24" s="13">
        <v>0</v>
      </c>
      <c r="K24" s="13">
        <v>0</v>
      </c>
      <c r="L24" s="13">
        <v>0</v>
      </c>
      <c r="M24" s="13">
        <v>575</v>
      </c>
    </row>
    <row r="25" spans="1:13" ht="15" customHeight="1">
      <c r="A25" s="11">
        <v>17</v>
      </c>
      <c r="B25" s="11" t="s">
        <v>135</v>
      </c>
      <c r="C25" s="13">
        <f t="shared" si="0"/>
        <v>575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575</v>
      </c>
      <c r="L25" s="13">
        <v>0</v>
      </c>
      <c r="M25" s="13">
        <v>0</v>
      </c>
    </row>
    <row r="26" spans="1:13" ht="15" customHeight="1">
      <c r="A26" s="11">
        <v>18</v>
      </c>
      <c r="B26" s="11" t="s">
        <v>90</v>
      </c>
      <c r="C26" s="13">
        <f t="shared" si="0"/>
        <v>575</v>
      </c>
      <c r="D26" s="13">
        <v>0</v>
      </c>
      <c r="E26" s="13">
        <v>575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15" customHeight="1">
      <c r="A27" s="11">
        <v>18</v>
      </c>
      <c r="B27" s="11" t="s">
        <v>129</v>
      </c>
      <c r="C27" s="13">
        <f t="shared" si="0"/>
        <v>575</v>
      </c>
      <c r="D27" s="13">
        <v>0</v>
      </c>
      <c r="E27" s="13">
        <v>0</v>
      </c>
      <c r="F27" s="13">
        <v>575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15" customHeight="1">
      <c r="A28" s="11">
        <v>18</v>
      </c>
      <c r="B28" s="11" t="s">
        <v>136</v>
      </c>
      <c r="C28" s="13">
        <f t="shared" si="0"/>
        <v>575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575</v>
      </c>
      <c r="M28" s="13">
        <v>0</v>
      </c>
    </row>
    <row r="29" spans="1:13" ht="15" customHeight="1">
      <c r="A29" s="11">
        <v>19</v>
      </c>
      <c r="B29" s="11" t="s">
        <v>125</v>
      </c>
      <c r="C29" s="13">
        <f t="shared" si="0"/>
        <v>478</v>
      </c>
      <c r="D29" s="13">
        <v>478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ht="15" customHeight="1">
      <c r="A30" s="11">
        <v>20</v>
      </c>
      <c r="B30" s="11" t="s">
        <v>75</v>
      </c>
      <c r="C30" s="13">
        <f t="shared" si="0"/>
        <v>475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475</v>
      </c>
      <c r="M30" s="13">
        <v>0</v>
      </c>
    </row>
    <row r="31" spans="1:13" ht="15" customHeight="1">
      <c r="A31" s="11">
        <v>21</v>
      </c>
      <c r="B31" s="11" t="s">
        <v>107</v>
      </c>
      <c r="C31" s="13">
        <f t="shared" si="0"/>
        <v>425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425</v>
      </c>
    </row>
    <row r="32" spans="1:13" ht="15" customHeight="1">
      <c r="A32" s="11">
        <v>21</v>
      </c>
      <c r="B32" s="11" t="s">
        <v>108</v>
      </c>
      <c r="C32" s="13">
        <f t="shared" si="0"/>
        <v>425</v>
      </c>
      <c r="D32" s="13">
        <v>200</v>
      </c>
      <c r="E32" s="13">
        <v>0</v>
      </c>
      <c r="F32" s="13">
        <v>225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ht="15" customHeight="1">
      <c r="A33" s="11">
        <v>21</v>
      </c>
      <c r="B33" s="11" t="s">
        <v>126</v>
      </c>
      <c r="C33" s="13">
        <f t="shared" si="0"/>
        <v>425</v>
      </c>
      <c r="D33" s="13">
        <v>425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ht="15" customHeight="1">
      <c r="A34" s="11">
        <v>22</v>
      </c>
      <c r="B34" s="11" t="s">
        <v>94</v>
      </c>
      <c r="C34" s="13">
        <f t="shared" si="0"/>
        <v>420</v>
      </c>
      <c r="D34" s="13">
        <v>0</v>
      </c>
      <c r="E34" s="13">
        <v>145</v>
      </c>
      <c r="F34" s="13">
        <v>0</v>
      </c>
      <c r="G34" s="13">
        <v>275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 spans="1:13" ht="15" customHeight="1">
      <c r="A35" s="11">
        <v>23</v>
      </c>
      <c r="B35" s="11" t="s">
        <v>130</v>
      </c>
      <c r="C35" s="13">
        <f t="shared" si="0"/>
        <v>400</v>
      </c>
      <c r="D35" s="13">
        <v>0</v>
      </c>
      <c r="E35" s="13">
        <v>0</v>
      </c>
      <c r="F35" s="13">
        <v>0</v>
      </c>
      <c r="G35" s="13">
        <v>200</v>
      </c>
      <c r="H35" s="13">
        <v>0</v>
      </c>
      <c r="I35" s="13">
        <v>0</v>
      </c>
      <c r="J35" s="13">
        <v>0</v>
      </c>
      <c r="K35" s="13">
        <v>0</v>
      </c>
      <c r="L35" s="13">
        <v>200</v>
      </c>
      <c r="M35" s="13">
        <v>0</v>
      </c>
    </row>
    <row r="36" spans="1:13" ht="15" customHeight="1">
      <c r="A36" s="11">
        <v>27</v>
      </c>
      <c r="B36" s="11" t="s">
        <v>95</v>
      </c>
      <c r="C36" s="13">
        <f t="shared" si="0"/>
        <v>375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375</v>
      </c>
    </row>
    <row r="37" spans="1:13" ht="15" customHeight="1">
      <c r="A37" s="11">
        <v>25</v>
      </c>
      <c r="B37" s="11" t="s">
        <v>86</v>
      </c>
      <c r="C37" s="13">
        <f t="shared" si="0"/>
        <v>370</v>
      </c>
      <c r="D37" s="13">
        <v>0</v>
      </c>
      <c r="E37" s="13">
        <v>0</v>
      </c>
      <c r="F37" s="13">
        <v>145</v>
      </c>
      <c r="G37" s="13">
        <v>0</v>
      </c>
      <c r="H37" s="13">
        <v>0</v>
      </c>
      <c r="I37" s="13">
        <v>225</v>
      </c>
      <c r="J37" s="13">
        <v>0</v>
      </c>
      <c r="K37" s="13">
        <v>0</v>
      </c>
      <c r="L37" s="13">
        <v>0</v>
      </c>
      <c r="M37" s="13">
        <v>0</v>
      </c>
    </row>
    <row r="38" spans="1:13" ht="15" customHeight="1">
      <c r="A38" s="11">
        <v>26</v>
      </c>
      <c r="B38" s="11" t="s">
        <v>33</v>
      </c>
      <c r="C38" s="13">
        <f t="shared" si="0"/>
        <v>340</v>
      </c>
      <c r="D38" s="13">
        <v>225</v>
      </c>
      <c r="E38" s="13">
        <v>115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3" ht="15" customHeight="1">
      <c r="A39" s="11">
        <v>27</v>
      </c>
      <c r="B39" s="11" t="s">
        <v>137</v>
      </c>
      <c r="C39" s="13">
        <f t="shared" si="0"/>
        <v>275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275</v>
      </c>
      <c r="M39" s="13">
        <v>0</v>
      </c>
    </row>
    <row r="40" spans="1:13" ht="15" customHeight="1">
      <c r="A40" s="11">
        <v>28</v>
      </c>
      <c r="B40" s="11" t="s">
        <v>127</v>
      </c>
      <c r="C40" s="13">
        <f t="shared" si="0"/>
        <v>250</v>
      </c>
      <c r="D40" s="13">
        <v>0</v>
      </c>
      <c r="E40" s="13">
        <v>250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  <row r="41" spans="1:13" ht="15" customHeight="1">
      <c r="A41" s="11">
        <v>28</v>
      </c>
      <c r="B41" s="11" t="s">
        <v>131</v>
      </c>
      <c r="C41" s="13">
        <f t="shared" si="0"/>
        <v>250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250</v>
      </c>
      <c r="J41" s="13">
        <v>0</v>
      </c>
      <c r="K41" s="13">
        <v>0</v>
      </c>
      <c r="L41" s="13">
        <v>0</v>
      </c>
      <c r="M41" s="13">
        <v>0</v>
      </c>
    </row>
    <row r="42" spans="1:13" ht="15" customHeight="1">
      <c r="A42" s="11">
        <v>28</v>
      </c>
      <c r="B42" s="11" t="s">
        <v>104</v>
      </c>
      <c r="C42" s="13">
        <f t="shared" si="0"/>
        <v>250</v>
      </c>
      <c r="D42" s="13">
        <v>0</v>
      </c>
      <c r="E42" s="13">
        <v>0</v>
      </c>
      <c r="F42" s="13">
        <v>0</v>
      </c>
      <c r="G42" s="13">
        <v>250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</row>
    <row r="43" spans="1:13" ht="15" customHeight="1">
      <c r="A43" s="11">
        <v>29</v>
      </c>
      <c r="B43" s="11" t="s">
        <v>139</v>
      </c>
      <c r="C43" s="13">
        <f t="shared" si="0"/>
        <v>175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175</v>
      </c>
    </row>
    <row r="44" spans="1:13" ht="15" customHeight="1">
      <c r="A44" s="11">
        <v>30</v>
      </c>
      <c r="B44" s="11" t="s">
        <v>48</v>
      </c>
      <c r="C44" s="13">
        <f t="shared" si="0"/>
        <v>160</v>
      </c>
      <c r="D44" s="13">
        <v>0</v>
      </c>
      <c r="E44" s="13">
        <v>0</v>
      </c>
      <c r="F44" s="13">
        <v>0</v>
      </c>
      <c r="G44" s="13">
        <v>160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</row>
    <row r="45" spans="1:13" ht="15" customHeight="1">
      <c r="A45" s="11">
        <v>30</v>
      </c>
      <c r="B45" s="11" t="s">
        <v>103</v>
      </c>
      <c r="C45" s="13">
        <f t="shared" si="0"/>
        <v>160</v>
      </c>
      <c r="D45" s="13">
        <v>160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ht="15" customHeight="1">
      <c r="A46" s="11">
        <v>31</v>
      </c>
      <c r="B46" s="11" t="s">
        <v>133</v>
      </c>
      <c r="C46" s="13">
        <f t="shared" si="0"/>
        <v>145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145</v>
      </c>
      <c r="M46" s="13">
        <v>0</v>
      </c>
    </row>
    <row r="47" spans="1:13" ht="15" customHeight="1">
      <c r="A47" s="11">
        <v>32</v>
      </c>
      <c r="B47" s="11" t="s">
        <v>16</v>
      </c>
      <c r="C47" s="13">
        <f t="shared" si="0"/>
        <v>130</v>
      </c>
      <c r="D47" s="13">
        <v>0</v>
      </c>
      <c r="E47" s="13">
        <v>130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ht="15" customHeight="1">
      <c r="A48" s="11">
        <v>32</v>
      </c>
      <c r="B48" s="11" t="s">
        <v>138</v>
      </c>
      <c r="C48" s="13">
        <f t="shared" si="0"/>
        <v>130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130</v>
      </c>
      <c r="J48" s="13">
        <v>0</v>
      </c>
      <c r="K48" s="13">
        <v>0</v>
      </c>
      <c r="L48" s="13">
        <v>0</v>
      </c>
      <c r="M48" s="13">
        <v>0</v>
      </c>
    </row>
    <row r="49" spans="1:13" ht="15" customHeight="1">
      <c r="A49" s="17">
        <v>33</v>
      </c>
      <c r="B49" s="17" t="s">
        <v>134</v>
      </c>
      <c r="C49" s="18">
        <f t="shared" si="0"/>
        <v>115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115</v>
      </c>
      <c r="J49" s="18">
        <v>0</v>
      </c>
      <c r="K49" s="18">
        <v>0</v>
      </c>
      <c r="L49" s="18">
        <v>0</v>
      </c>
      <c r="M49" s="18">
        <v>0</v>
      </c>
    </row>
    <row r="50" spans="1:13" ht="15" customHeight="1">
      <c r="A50" s="17">
        <v>33</v>
      </c>
      <c r="B50" s="17" t="s">
        <v>85</v>
      </c>
      <c r="C50" s="18">
        <f t="shared" si="0"/>
        <v>115</v>
      </c>
      <c r="D50" s="18">
        <v>0</v>
      </c>
      <c r="E50" s="18">
        <v>0</v>
      </c>
      <c r="F50" s="18">
        <v>115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</row>
    <row r="51" spans="1:6" ht="12.75">
      <c r="A51" s="3"/>
      <c r="B51" s="3"/>
      <c r="C51" s="3"/>
      <c r="D51" s="3"/>
      <c r="E51" s="3"/>
      <c r="F51" s="3"/>
    </row>
    <row r="52" spans="1:13" ht="18.75" customHeight="1">
      <c r="A52" s="62" t="s">
        <v>3</v>
      </c>
      <c r="B52" s="63"/>
      <c r="C52" s="63"/>
      <c r="D52" s="31"/>
      <c r="E52" s="31"/>
      <c r="F52" s="31"/>
      <c r="G52" s="4"/>
      <c r="H52" s="4"/>
      <c r="I52" s="4"/>
      <c r="J52" s="4"/>
      <c r="K52" s="4"/>
      <c r="L52" s="4"/>
      <c r="M52" s="4"/>
    </row>
    <row r="53" spans="1:13" ht="18.75" customHeight="1">
      <c r="A53" s="64" t="s">
        <v>4</v>
      </c>
      <c r="B53" s="65"/>
      <c r="C53" s="65"/>
      <c r="D53" s="32"/>
      <c r="E53" s="32"/>
      <c r="F53" s="32"/>
      <c r="G53" s="5"/>
      <c r="H53" s="5"/>
      <c r="I53" s="5"/>
      <c r="J53" s="5"/>
      <c r="K53" s="5"/>
      <c r="L53" s="5"/>
      <c r="M53" s="5"/>
    </row>
    <row r="54" spans="1:13" ht="18.75" customHeight="1">
      <c r="A54" s="66" t="s">
        <v>5</v>
      </c>
      <c r="B54" s="67"/>
      <c r="C54" s="67"/>
      <c r="D54" s="33"/>
      <c r="E54" s="33"/>
      <c r="F54" s="33"/>
      <c r="G54" s="6"/>
      <c r="H54" s="6"/>
      <c r="I54" s="6"/>
      <c r="J54" s="6"/>
      <c r="K54" s="6"/>
      <c r="L54" s="6"/>
      <c r="M54" s="6"/>
    </row>
  </sheetData>
  <sheetProtection/>
  <mergeCells count="9">
    <mergeCell ref="A52:C52"/>
    <mergeCell ref="A53:C53"/>
    <mergeCell ref="A54:C54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0" customWidth="1"/>
    <col min="2" max="2" width="24.8515625" style="0" customWidth="1"/>
    <col min="3" max="3" width="9.7109375" style="0" customWidth="1"/>
    <col min="4" max="13" width="8.140625" style="0" customWidth="1"/>
    <col min="14" max="14" width="8.7109375" style="0" customWidth="1"/>
  </cols>
  <sheetData>
    <row r="1" spans="1:13" ht="126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5" customHeight="1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3" customHeight="1">
      <c r="A3" s="70" t="s">
        <v>118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9.7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30" customHeight="1">
      <c r="A5" s="72" t="s">
        <v>111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30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" customHeight="1">
      <c r="A7" s="1" t="s">
        <v>1</v>
      </c>
      <c r="B7" s="1" t="s">
        <v>0</v>
      </c>
      <c r="C7" s="1" t="s">
        <v>2</v>
      </c>
      <c r="D7" s="2">
        <v>44826</v>
      </c>
      <c r="E7" s="2">
        <v>44831</v>
      </c>
      <c r="F7" s="2">
        <v>44833</v>
      </c>
      <c r="G7" s="2">
        <v>44838</v>
      </c>
      <c r="H7" s="2">
        <v>44840</v>
      </c>
      <c r="I7" s="2">
        <v>44845</v>
      </c>
      <c r="J7" s="2">
        <v>44847</v>
      </c>
      <c r="K7" s="2">
        <v>44854</v>
      </c>
      <c r="L7" s="2">
        <v>44859</v>
      </c>
      <c r="M7" s="2">
        <v>44861</v>
      </c>
    </row>
    <row r="8" spans="1:13" ht="15" customHeight="1">
      <c r="A8" s="11">
        <v>1</v>
      </c>
      <c r="B8" s="11" t="s">
        <v>6</v>
      </c>
      <c r="C8" s="12">
        <f aca="true" t="shared" si="0" ref="C8:C46">D8+E8+F8+G8+H8+I8+J8+K8+L8+M8</f>
        <v>3685</v>
      </c>
      <c r="D8" s="13">
        <v>160</v>
      </c>
      <c r="E8" s="13">
        <v>300</v>
      </c>
      <c r="F8" s="13">
        <v>475</v>
      </c>
      <c r="G8" s="13">
        <v>475</v>
      </c>
      <c r="H8" s="13">
        <v>375</v>
      </c>
      <c r="I8" s="13">
        <v>300</v>
      </c>
      <c r="J8" s="13">
        <v>425</v>
      </c>
      <c r="K8" s="13">
        <v>425</v>
      </c>
      <c r="L8" s="13">
        <v>275</v>
      </c>
      <c r="M8" s="13">
        <v>475</v>
      </c>
    </row>
    <row r="9" spans="1:13" ht="15" customHeight="1">
      <c r="A9" s="11">
        <v>2</v>
      </c>
      <c r="B9" s="11" t="s">
        <v>30</v>
      </c>
      <c r="C9" s="12">
        <f t="shared" si="0"/>
        <v>3000</v>
      </c>
      <c r="D9" s="13">
        <v>0</v>
      </c>
      <c r="E9" s="13">
        <v>325</v>
      </c>
      <c r="F9" s="13">
        <v>0</v>
      </c>
      <c r="G9" s="13">
        <v>575</v>
      </c>
      <c r="H9" s="13">
        <v>425</v>
      </c>
      <c r="I9" s="13">
        <v>575</v>
      </c>
      <c r="J9" s="13">
        <v>0</v>
      </c>
      <c r="K9" s="13">
        <v>200</v>
      </c>
      <c r="L9" s="13">
        <v>325</v>
      </c>
      <c r="M9" s="13">
        <v>575</v>
      </c>
    </row>
    <row r="10" spans="1:13" ht="15" customHeight="1">
      <c r="A10" s="11">
        <v>3</v>
      </c>
      <c r="B10" s="11" t="s">
        <v>7</v>
      </c>
      <c r="C10" s="12">
        <f t="shared" si="0"/>
        <v>2925</v>
      </c>
      <c r="D10" s="13">
        <v>0</v>
      </c>
      <c r="E10" s="13">
        <v>425</v>
      </c>
      <c r="F10" s="13">
        <v>350</v>
      </c>
      <c r="G10" s="13">
        <v>175</v>
      </c>
      <c r="H10" s="13">
        <v>575</v>
      </c>
      <c r="I10" s="13">
        <v>200</v>
      </c>
      <c r="J10" s="13">
        <v>375</v>
      </c>
      <c r="K10" s="13">
        <v>275</v>
      </c>
      <c r="L10" s="13">
        <v>300</v>
      </c>
      <c r="M10" s="13">
        <v>250</v>
      </c>
    </row>
    <row r="11" spans="1:13" ht="15" customHeight="1">
      <c r="A11" s="11">
        <v>4</v>
      </c>
      <c r="B11" s="11" t="s">
        <v>81</v>
      </c>
      <c r="C11" s="12">
        <f t="shared" si="0"/>
        <v>2800</v>
      </c>
      <c r="D11" s="13">
        <v>275</v>
      </c>
      <c r="E11" s="13">
        <v>475</v>
      </c>
      <c r="F11" s="13">
        <v>250</v>
      </c>
      <c r="G11" s="13">
        <v>250</v>
      </c>
      <c r="H11" s="13">
        <v>275</v>
      </c>
      <c r="I11" s="13">
        <v>275</v>
      </c>
      <c r="J11" s="13">
        <v>0</v>
      </c>
      <c r="K11" s="13">
        <v>300</v>
      </c>
      <c r="L11" s="13">
        <v>425</v>
      </c>
      <c r="M11" s="13">
        <v>275</v>
      </c>
    </row>
    <row r="12" spans="1:13" ht="15" customHeight="1">
      <c r="A12" s="11">
        <v>5</v>
      </c>
      <c r="B12" s="11" t="s">
        <v>14</v>
      </c>
      <c r="C12" s="12">
        <f t="shared" si="0"/>
        <v>2375</v>
      </c>
      <c r="D12" s="13">
        <v>200</v>
      </c>
      <c r="E12" s="13">
        <v>0</v>
      </c>
      <c r="F12" s="13">
        <v>575</v>
      </c>
      <c r="G12" s="13">
        <v>0</v>
      </c>
      <c r="H12" s="13">
        <v>0</v>
      </c>
      <c r="I12" s="13">
        <v>475</v>
      </c>
      <c r="J12" s="13">
        <v>225</v>
      </c>
      <c r="K12" s="13">
        <v>475</v>
      </c>
      <c r="L12" s="13">
        <v>0</v>
      </c>
      <c r="M12" s="13">
        <v>425</v>
      </c>
    </row>
    <row r="13" spans="1:13" ht="15" customHeight="1">
      <c r="A13" s="11">
        <v>6</v>
      </c>
      <c r="B13" s="11" t="s">
        <v>47</v>
      </c>
      <c r="C13" s="12">
        <f t="shared" si="0"/>
        <v>2235</v>
      </c>
      <c r="D13" s="13">
        <v>0</v>
      </c>
      <c r="E13" s="13">
        <v>575</v>
      </c>
      <c r="F13" s="13">
        <v>0</v>
      </c>
      <c r="G13" s="13">
        <v>350</v>
      </c>
      <c r="H13" s="13">
        <v>0</v>
      </c>
      <c r="I13" s="13">
        <v>225</v>
      </c>
      <c r="J13" s="13">
        <v>0</v>
      </c>
      <c r="K13" s="13">
        <v>575</v>
      </c>
      <c r="L13" s="13">
        <v>160</v>
      </c>
      <c r="M13" s="13">
        <v>350</v>
      </c>
    </row>
    <row r="14" spans="1:13" ht="15" customHeight="1">
      <c r="A14" s="11">
        <v>7</v>
      </c>
      <c r="B14" s="11" t="s">
        <v>51</v>
      </c>
      <c r="C14" s="12">
        <f t="shared" si="0"/>
        <v>2120</v>
      </c>
      <c r="D14" s="13">
        <v>250</v>
      </c>
      <c r="E14" s="13">
        <v>0</v>
      </c>
      <c r="F14" s="13">
        <v>0</v>
      </c>
      <c r="G14" s="13">
        <v>425</v>
      </c>
      <c r="H14" s="13">
        <v>0</v>
      </c>
      <c r="I14" s="13">
        <v>350</v>
      </c>
      <c r="J14" s="13">
        <v>575</v>
      </c>
      <c r="K14" s="13">
        <v>175</v>
      </c>
      <c r="L14" s="13">
        <v>145</v>
      </c>
      <c r="M14" s="13">
        <v>200</v>
      </c>
    </row>
    <row r="15" spans="1:13" ht="15" customHeight="1">
      <c r="A15" s="11">
        <v>8</v>
      </c>
      <c r="B15" s="11" t="s">
        <v>33</v>
      </c>
      <c r="C15" s="12">
        <f t="shared" si="0"/>
        <v>1925</v>
      </c>
      <c r="D15" s="13">
        <v>375</v>
      </c>
      <c r="E15" s="13">
        <v>0</v>
      </c>
      <c r="F15" s="13">
        <v>0</v>
      </c>
      <c r="G15" s="13">
        <v>375</v>
      </c>
      <c r="H15" s="13">
        <v>475</v>
      </c>
      <c r="I15" s="13">
        <v>0</v>
      </c>
      <c r="J15" s="13">
        <v>325</v>
      </c>
      <c r="K15" s="13">
        <v>375</v>
      </c>
      <c r="L15" s="13">
        <v>0</v>
      </c>
      <c r="M15" s="13">
        <v>0</v>
      </c>
    </row>
    <row r="16" spans="1:13" ht="15" customHeight="1">
      <c r="A16" s="11">
        <v>9</v>
      </c>
      <c r="B16" s="11" t="s">
        <v>45</v>
      </c>
      <c r="C16" s="12">
        <f t="shared" si="0"/>
        <v>1820</v>
      </c>
      <c r="D16" s="13">
        <v>425</v>
      </c>
      <c r="E16" s="13">
        <v>275</v>
      </c>
      <c r="F16" s="13">
        <v>0</v>
      </c>
      <c r="G16" s="13">
        <v>0</v>
      </c>
      <c r="H16" s="13">
        <v>0</v>
      </c>
      <c r="I16" s="13">
        <v>425</v>
      </c>
      <c r="J16" s="13">
        <v>0</v>
      </c>
      <c r="K16" s="13">
        <v>145</v>
      </c>
      <c r="L16" s="13">
        <v>250</v>
      </c>
      <c r="M16" s="13">
        <v>300</v>
      </c>
    </row>
    <row r="17" spans="1:13" ht="15" customHeight="1">
      <c r="A17" s="11">
        <v>10</v>
      </c>
      <c r="B17" s="11" t="s">
        <v>25</v>
      </c>
      <c r="C17" s="12">
        <f t="shared" si="0"/>
        <v>1725</v>
      </c>
      <c r="D17" s="13">
        <v>475</v>
      </c>
      <c r="E17" s="13">
        <v>0</v>
      </c>
      <c r="F17" s="13">
        <v>300</v>
      </c>
      <c r="G17" s="13">
        <v>275</v>
      </c>
      <c r="H17" s="13">
        <v>0</v>
      </c>
      <c r="I17" s="13">
        <v>375</v>
      </c>
      <c r="J17" s="13">
        <v>300</v>
      </c>
      <c r="K17" s="13">
        <v>0</v>
      </c>
      <c r="L17" s="13">
        <v>0</v>
      </c>
      <c r="M17" s="13">
        <v>0</v>
      </c>
    </row>
    <row r="18" spans="1:13" ht="15" customHeight="1">
      <c r="A18" s="11">
        <v>11</v>
      </c>
      <c r="B18" s="11" t="s">
        <v>9</v>
      </c>
      <c r="C18" s="13">
        <f t="shared" si="0"/>
        <v>1625</v>
      </c>
      <c r="D18" s="13">
        <v>0</v>
      </c>
      <c r="E18" s="13">
        <v>350</v>
      </c>
      <c r="F18" s="13">
        <v>0</v>
      </c>
      <c r="G18" s="13">
        <v>325</v>
      </c>
      <c r="H18" s="13">
        <v>0</v>
      </c>
      <c r="I18" s="13">
        <v>325</v>
      </c>
      <c r="J18" s="13">
        <v>275</v>
      </c>
      <c r="K18" s="13">
        <v>0</v>
      </c>
      <c r="L18" s="13">
        <v>350</v>
      </c>
      <c r="M18" s="13">
        <v>0</v>
      </c>
    </row>
    <row r="19" spans="1:13" ht="15" customHeight="1">
      <c r="A19" s="11">
        <v>12</v>
      </c>
      <c r="B19" s="11" t="s">
        <v>54</v>
      </c>
      <c r="C19" s="13">
        <f t="shared" si="0"/>
        <v>1475</v>
      </c>
      <c r="D19" s="13">
        <v>225</v>
      </c>
      <c r="E19" s="13">
        <v>0</v>
      </c>
      <c r="F19" s="13">
        <v>325</v>
      </c>
      <c r="G19" s="13">
        <v>0</v>
      </c>
      <c r="H19" s="13">
        <v>0</v>
      </c>
      <c r="I19" s="13">
        <v>0</v>
      </c>
      <c r="J19" s="13">
        <v>350</v>
      </c>
      <c r="K19" s="13">
        <v>0</v>
      </c>
      <c r="L19" s="13">
        <v>200</v>
      </c>
      <c r="M19" s="13">
        <v>375</v>
      </c>
    </row>
    <row r="20" spans="1:13" ht="15" customHeight="1">
      <c r="A20" s="11">
        <v>12</v>
      </c>
      <c r="B20" s="11" t="s">
        <v>77</v>
      </c>
      <c r="C20" s="13">
        <f t="shared" si="0"/>
        <v>1475</v>
      </c>
      <c r="D20" s="13">
        <v>325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475</v>
      </c>
      <c r="K20" s="13">
        <v>350</v>
      </c>
      <c r="L20" s="13">
        <v>0</v>
      </c>
      <c r="M20" s="13">
        <v>325</v>
      </c>
    </row>
    <row r="21" spans="1:13" ht="15" customHeight="1">
      <c r="A21" s="11">
        <v>13</v>
      </c>
      <c r="B21" s="11" t="s">
        <v>78</v>
      </c>
      <c r="C21" s="13">
        <f t="shared" si="0"/>
        <v>1300</v>
      </c>
      <c r="D21" s="13">
        <v>575</v>
      </c>
      <c r="E21" s="13">
        <v>0</v>
      </c>
      <c r="F21" s="13">
        <v>425</v>
      </c>
      <c r="G21" s="13">
        <v>0</v>
      </c>
      <c r="H21" s="13">
        <v>300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5" customHeight="1">
      <c r="A22" s="11">
        <v>14</v>
      </c>
      <c r="B22" s="11" t="s">
        <v>108</v>
      </c>
      <c r="C22" s="13">
        <f t="shared" si="0"/>
        <v>1225</v>
      </c>
      <c r="D22" s="13">
        <v>300</v>
      </c>
      <c r="E22" s="13">
        <v>0</v>
      </c>
      <c r="F22" s="13">
        <v>375</v>
      </c>
      <c r="G22" s="13">
        <v>300</v>
      </c>
      <c r="H22" s="13">
        <v>0</v>
      </c>
      <c r="I22" s="13">
        <v>250</v>
      </c>
      <c r="J22" s="13">
        <v>0</v>
      </c>
      <c r="K22" s="13">
        <v>0</v>
      </c>
      <c r="L22" s="13">
        <v>0</v>
      </c>
      <c r="M22" s="13">
        <v>0</v>
      </c>
    </row>
    <row r="23" spans="1:13" ht="15" customHeight="1">
      <c r="A23" s="11">
        <v>15</v>
      </c>
      <c r="B23" s="11" t="s">
        <v>18</v>
      </c>
      <c r="C23" s="13">
        <f t="shared" si="0"/>
        <v>575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575</v>
      </c>
      <c r="M23" s="13">
        <v>0</v>
      </c>
    </row>
    <row r="24" spans="1:13" ht="15" customHeight="1">
      <c r="A24" s="11">
        <v>16</v>
      </c>
      <c r="B24" s="11" t="s">
        <v>100</v>
      </c>
      <c r="C24" s="13">
        <f t="shared" si="0"/>
        <v>565</v>
      </c>
      <c r="D24" s="13">
        <v>130</v>
      </c>
      <c r="E24" s="13">
        <v>0</v>
      </c>
      <c r="F24" s="13">
        <v>275</v>
      </c>
      <c r="G24" s="13">
        <v>160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 customHeight="1">
      <c r="A25" s="11">
        <v>17</v>
      </c>
      <c r="B25" s="11" t="s">
        <v>93</v>
      </c>
      <c r="C25" s="13">
        <f t="shared" si="0"/>
        <v>495</v>
      </c>
      <c r="D25" s="13">
        <v>0</v>
      </c>
      <c r="E25" s="13">
        <v>0</v>
      </c>
      <c r="F25" s="13">
        <v>0</v>
      </c>
      <c r="G25" s="13">
        <v>145</v>
      </c>
      <c r="H25" s="13">
        <v>0</v>
      </c>
      <c r="I25" s="13">
        <v>175</v>
      </c>
      <c r="J25" s="13">
        <v>0</v>
      </c>
      <c r="K25" s="13">
        <v>0</v>
      </c>
      <c r="L25" s="13">
        <v>175</v>
      </c>
      <c r="M25" s="13">
        <v>0</v>
      </c>
    </row>
    <row r="26" spans="1:13" ht="15" customHeight="1">
      <c r="A26" s="11">
        <v>18</v>
      </c>
      <c r="B26" s="11" t="s">
        <v>119</v>
      </c>
      <c r="C26" s="13">
        <f t="shared" si="0"/>
        <v>475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475</v>
      </c>
      <c r="M26" s="13">
        <v>0</v>
      </c>
    </row>
    <row r="27" spans="1:13" ht="15" customHeight="1">
      <c r="A27" s="11">
        <v>19</v>
      </c>
      <c r="B27" s="11" t="s">
        <v>120</v>
      </c>
      <c r="C27" s="13">
        <f t="shared" si="0"/>
        <v>375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375</v>
      </c>
      <c r="M27" s="13">
        <v>0</v>
      </c>
    </row>
    <row r="28" spans="1:13" ht="15" customHeight="1">
      <c r="A28" s="11">
        <v>19</v>
      </c>
      <c r="B28" s="11" t="s">
        <v>8</v>
      </c>
      <c r="C28" s="13">
        <f t="shared" si="0"/>
        <v>375</v>
      </c>
      <c r="D28" s="13">
        <v>0</v>
      </c>
      <c r="E28" s="13">
        <v>375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15" customHeight="1">
      <c r="A29" s="11">
        <v>20</v>
      </c>
      <c r="B29" s="11" t="s">
        <v>114</v>
      </c>
      <c r="C29" s="13">
        <f t="shared" si="0"/>
        <v>350</v>
      </c>
      <c r="D29" s="13">
        <v>0</v>
      </c>
      <c r="E29" s="13">
        <v>0</v>
      </c>
      <c r="F29" s="13">
        <v>0</v>
      </c>
      <c r="G29" s="13">
        <v>0</v>
      </c>
      <c r="H29" s="13">
        <v>350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ht="15" customHeight="1">
      <c r="A30" s="11">
        <v>20</v>
      </c>
      <c r="B30" s="11" t="s">
        <v>103</v>
      </c>
      <c r="C30" s="13">
        <f t="shared" si="0"/>
        <v>350</v>
      </c>
      <c r="D30" s="13">
        <v>350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ht="15" customHeight="1">
      <c r="A31" s="11">
        <v>21</v>
      </c>
      <c r="B31" s="11" t="s">
        <v>95</v>
      </c>
      <c r="C31" s="13">
        <f t="shared" si="0"/>
        <v>340</v>
      </c>
      <c r="D31" s="13">
        <v>115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225</v>
      </c>
      <c r="L31" s="13">
        <v>0</v>
      </c>
      <c r="M31" s="13">
        <v>0</v>
      </c>
    </row>
    <row r="32" spans="1:13" ht="15" customHeight="1">
      <c r="A32" s="11">
        <v>22</v>
      </c>
      <c r="B32" s="11" t="s">
        <v>116</v>
      </c>
      <c r="C32" s="13">
        <f t="shared" si="0"/>
        <v>325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325</v>
      </c>
      <c r="L32" s="13">
        <v>0</v>
      </c>
      <c r="M32" s="13">
        <v>0</v>
      </c>
    </row>
    <row r="33" spans="1:13" ht="15" customHeight="1">
      <c r="A33" s="11">
        <v>22</v>
      </c>
      <c r="B33" s="11" t="s">
        <v>115</v>
      </c>
      <c r="C33" s="13">
        <f t="shared" si="0"/>
        <v>325</v>
      </c>
      <c r="D33" s="13">
        <v>0</v>
      </c>
      <c r="E33" s="13">
        <v>0</v>
      </c>
      <c r="F33" s="13">
        <v>0</v>
      </c>
      <c r="G33" s="13">
        <v>0</v>
      </c>
      <c r="H33" s="13">
        <v>325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ht="15" customHeight="1">
      <c r="A34" s="11">
        <v>23</v>
      </c>
      <c r="B34" s="11" t="s">
        <v>107</v>
      </c>
      <c r="C34" s="13">
        <f t="shared" si="0"/>
        <v>305</v>
      </c>
      <c r="D34" s="13">
        <v>145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160</v>
      </c>
      <c r="L34" s="13">
        <v>0</v>
      </c>
      <c r="M34" s="13">
        <v>0</v>
      </c>
    </row>
    <row r="35" spans="1:13" ht="15" customHeight="1">
      <c r="A35" s="11">
        <v>24</v>
      </c>
      <c r="B35" s="11" t="s">
        <v>117</v>
      </c>
      <c r="C35" s="13">
        <f t="shared" si="0"/>
        <v>250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250</v>
      </c>
      <c r="L35" s="13">
        <v>0</v>
      </c>
      <c r="M35" s="13">
        <v>0</v>
      </c>
    </row>
    <row r="36" spans="1:13" ht="15" customHeight="1">
      <c r="A36" s="11">
        <v>24</v>
      </c>
      <c r="B36" s="11" t="s">
        <v>112</v>
      </c>
      <c r="C36" s="13">
        <f t="shared" si="0"/>
        <v>250</v>
      </c>
      <c r="D36" s="13">
        <v>0</v>
      </c>
      <c r="E36" s="13">
        <v>250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ht="15" customHeight="1">
      <c r="A37" s="11">
        <v>24</v>
      </c>
      <c r="B37" s="11" t="s">
        <v>75</v>
      </c>
      <c r="C37" s="13">
        <f t="shared" si="0"/>
        <v>250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250</v>
      </c>
      <c r="K37" s="13">
        <v>0</v>
      </c>
      <c r="L37" s="13">
        <v>0</v>
      </c>
      <c r="M37" s="13">
        <v>0</v>
      </c>
    </row>
    <row r="38" spans="1:13" ht="15" customHeight="1">
      <c r="A38" s="11">
        <v>25</v>
      </c>
      <c r="B38" s="11" t="s">
        <v>121</v>
      </c>
      <c r="C38" s="13">
        <f t="shared" si="0"/>
        <v>225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225</v>
      </c>
    </row>
    <row r="39" spans="1:13" ht="15" customHeight="1">
      <c r="A39" s="11">
        <v>25</v>
      </c>
      <c r="B39" s="11" t="s">
        <v>113</v>
      </c>
      <c r="C39" s="13">
        <f t="shared" si="0"/>
        <v>225</v>
      </c>
      <c r="D39" s="13">
        <v>0</v>
      </c>
      <c r="E39" s="13">
        <v>225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ht="15" customHeight="1">
      <c r="A40" s="11">
        <v>25</v>
      </c>
      <c r="B40" s="11" t="s">
        <v>104</v>
      </c>
      <c r="C40" s="13">
        <f t="shared" si="0"/>
        <v>225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225</v>
      </c>
      <c r="M40" s="13">
        <v>0</v>
      </c>
    </row>
    <row r="41" spans="1:13" ht="15" customHeight="1">
      <c r="A41" s="11">
        <v>25</v>
      </c>
      <c r="B41" s="11" t="s">
        <v>105</v>
      </c>
      <c r="C41" s="13">
        <f t="shared" si="0"/>
        <v>225</v>
      </c>
      <c r="D41" s="13">
        <v>0</v>
      </c>
      <c r="E41" s="13">
        <v>0</v>
      </c>
      <c r="F41" s="13">
        <v>0</v>
      </c>
      <c r="G41" s="13">
        <v>225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ht="15" customHeight="1">
      <c r="A42" s="11">
        <v>26</v>
      </c>
      <c r="B42" s="11" t="s">
        <v>94</v>
      </c>
      <c r="C42" s="13">
        <f t="shared" si="0"/>
        <v>200</v>
      </c>
      <c r="D42" s="13">
        <v>0</v>
      </c>
      <c r="E42" s="13">
        <v>0</v>
      </c>
      <c r="F42" s="13">
        <v>0</v>
      </c>
      <c r="G42" s="13">
        <v>200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</row>
    <row r="43" spans="1:13" ht="15" customHeight="1">
      <c r="A43" s="11">
        <v>26</v>
      </c>
      <c r="B43" s="11" t="s">
        <v>88</v>
      </c>
      <c r="C43" s="13">
        <f t="shared" si="0"/>
        <v>200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200</v>
      </c>
      <c r="K43" s="13">
        <v>0</v>
      </c>
      <c r="L43" s="13">
        <v>0</v>
      </c>
      <c r="M43" s="13">
        <v>0</v>
      </c>
    </row>
    <row r="44" spans="1:13" ht="15" customHeight="1">
      <c r="A44" s="11">
        <v>27</v>
      </c>
      <c r="B44" s="11" t="s">
        <v>122</v>
      </c>
      <c r="C44" s="13">
        <f t="shared" si="0"/>
        <v>175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175</v>
      </c>
    </row>
    <row r="45" spans="1:13" ht="15" customHeight="1">
      <c r="A45" s="11">
        <v>28</v>
      </c>
      <c r="B45" s="11" t="s">
        <v>123</v>
      </c>
      <c r="C45" s="13">
        <f t="shared" si="0"/>
        <v>160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160</v>
      </c>
    </row>
    <row r="46" spans="1:13" ht="15" customHeight="1">
      <c r="A46" s="11">
        <v>29</v>
      </c>
      <c r="B46" s="11" t="s">
        <v>13</v>
      </c>
      <c r="C46" s="13">
        <f t="shared" si="0"/>
        <v>130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130</v>
      </c>
      <c r="M46" s="13">
        <v>0</v>
      </c>
    </row>
    <row r="47" spans="1:6" ht="12.75">
      <c r="A47" s="3"/>
      <c r="B47" s="3"/>
      <c r="C47" s="3"/>
      <c r="D47" s="3"/>
      <c r="E47" s="3"/>
      <c r="F47" s="3"/>
    </row>
    <row r="48" spans="1:13" ht="18.75" customHeight="1">
      <c r="A48" s="62" t="s">
        <v>3</v>
      </c>
      <c r="B48" s="63"/>
      <c r="C48" s="63"/>
      <c r="D48" s="28"/>
      <c r="E48" s="28"/>
      <c r="F48" s="28"/>
      <c r="G48" s="4"/>
      <c r="H48" s="4"/>
      <c r="I48" s="4"/>
      <c r="J48" s="4"/>
      <c r="K48" s="4"/>
      <c r="L48" s="4"/>
      <c r="M48" s="4"/>
    </row>
    <row r="49" spans="1:13" ht="18.75" customHeight="1">
      <c r="A49" s="64" t="s">
        <v>4</v>
      </c>
      <c r="B49" s="65"/>
      <c r="C49" s="65"/>
      <c r="D49" s="29"/>
      <c r="E49" s="29"/>
      <c r="F49" s="29"/>
      <c r="G49" s="5"/>
      <c r="H49" s="5"/>
      <c r="I49" s="5"/>
      <c r="J49" s="5"/>
      <c r="K49" s="5"/>
      <c r="L49" s="5"/>
      <c r="M49" s="5"/>
    </row>
    <row r="50" spans="1:13" ht="18.75" customHeight="1">
      <c r="A50" s="66" t="s">
        <v>5</v>
      </c>
      <c r="B50" s="67"/>
      <c r="C50" s="67"/>
      <c r="D50" s="30"/>
      <c r="E50" s="30"/>
      <c r="F50" s="30"/>
      <c r="G50" s="6"/>
      <c r="H50" s="6"/>
      <c r="I50" s="6"/>
      <c r="J50" s="6"/>
      <c r="K50" s="6"/>
      <c r="L50" s="6"/>
      <c r="M50" s="6"/>
    </row>
  </sheetData>
  <sheetProtection/>
  <mergeCells count="9">
    <mergeCell ref="A48:C48"/>
    <mergeCell ref="A49:C49"/>
    <mergeCell ref="A50:C50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00390625" style="0" customWidth="1"/>
    <col min="2" max="2" width="24.7109375" style="0" customWidth="1"/>
    <col min="3" max="3" width="10.57421875" style="0" customWidth="1"/>
    <col min="4" max="15" width="6.7109375" style="0" customWidth="1"/>
    <col min="16" max="16" width="8.7109375" style="0" customWidth="1"/>
  </cols>
  <sheetData>
    <row r="1" spans="1:15" ht="126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45" customHeight="1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33" customHeight="1">
      <c r="A3" s="70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9.7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30" customHeight="1">
      <c r="A5" s="72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30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5" customHeight="1">
      <c r="A7" s="1" t="s">
        <v>1</v>
      </c>
      <c r="B7" s="1" t="s">
        <v>0</v>
      </c>
      <c r="C7" s="1" t="s">
        <v>2</v>
      </c>
      <c r="D7" s="2">
        <v>44789</v>
      </c>
      <c r="E7" s="2">
        <v>44791</v>
      </c>
      <c r="F7" s="2">
        <v>44796</v>
      </c>
      <c r="G7" s="2">
        <v>44798</v>
      </c>
      <c r="H7" s="2">
        <v>44803</v>
      </c>
      <c r="I7" s="2">
        <v>44804</v>
      </c>
      <c r="J7" s="2">
        <v>44805</v>
      </c>
      <c r="K7" s="2">
        <v>44810</v>
      </c>
      <c r="L7" s="2">
        <v>44812</v>
      </c>
      <c r="M7" s="2">
        <v>44817</v>
      </c>
      <c r="N7" s="2">
        <v>44818</v>
      </c>
      <c r="O7" s="2">
        <v>44824</v>
      </c>
    </row>
    <row r="8" spans="1:15" ht="15" customHeight="1">
      <c r="A8" s="11">
        <v>1</v>
      </c>
      <c r="B8" s="11" t="s">
        <v>81</v>
      </c>
      <c r="C8" s="12">
        <f aca="true" t="shared" si="0" ref="C8:C53">D8+E8+F8+G8+H8+I8+J8+K8+L8+M8+M8+N8+O8</f>
        <v>5360</v>
      </c>
      <c r="D8" s="13">
        <v>475</v>
      </c>
      <c r="E8" s="13">
        <v>250</v>
      </c>
      <c r="F8" s="13">
        <v>275</v>
      </c>
      <c r="G8" s="13">
        <v>575</v>
      </c>
      <c r="H8" s="13">
        <v>350</v>
      </c>
      <c r="I8" s="13">
        <v>425</v>
      </c>
      <c r="J8" s="13">
        <v>375</v>
      </c>
      <c r="K8" s="13">
        <v>575</v>
      </c>
      <c r="L8" s="13">
        <v>575</v>
      </c>
      <c r="M8" s="13">
        <v>425</v>
      </c>
      <c r="N8" s="13">
        <v>475</v>
      </c>
      <c r="O8" s="13">
        <v>160</v>
      </c>
    </row>
    <row r="9" spans="1:15" ht="15" customHeight="1">
      <c r="A9" s="11">
        <v>2</v>
      </c>
      <c r="B9" s="11" t="s">
        <v>30</v>
      </c>
      <c r="C9" s="12">
        <f t="shared" si="0"/>
        <v>4625</v>
      </c>
      <c r="D9" s="13">
        <v>350</v>
      </c>
      <c r="E9" s="13">
        <v>275</v>
      </c>
      <c r="F9" s="13">
        <v>250</v>
      </c>
      <c r="G9" s="13">
        <v>300</v>
      </c>
      <c r="H9" s="13">
        <v>325</v>
      </c>
      <c r="I9" s="13">
        <v>575</v>
      </c>
      <c r="J9" s="13">
        <v>475</v>
      </c>
      <c r="K9" s="13">
        <v>375</v>
      </c>
      <c r="L9" s="13">
        <v>425</v>
      </c>
      <c r="M9" s="13">
        <v>300</v>
      </c>
      <c r="N9" s="13">
        <v>425</v>
      </c>
      <c r="O9" s="13">
        <v>250</v>
      </c>
    </row>
    <row r="10" spans="1:15" ht="15" customHeight="1">
      <c r="A10" s="11">
        <v>3</v>
      </c>
      <c r="B10" s="11" t="s">
        <v>7</v>
      </c>
      <c r="C10" s="12">
        <f t="shared" si="0"/>
        <v>3735</v>
      </c>
      <c r="D10" s="13">
        <v>0</v>
      </c>
      <c r="E10" s="13">
        <v>0</v>
      </c>
      <c r="F10" s="13">
        <v>375</v>
      </c>
      <c r="G10" s="13">
        <v>350</v>
      </c>
      <c r="H10" s="13">
        <v>160</v>
      </c>
      <c r="I10" s="13">
        <v>0</v>
      </c>
      <c r="J10" s="13">
        <v>575</v>
      </c>
      <c r="K10" s="13">
        <v>225</v>
      </c>
      <c r="L10" s="13">
        <v>325</v>
      </c>
      <c r="M10" s="13">
        <v>575</v>
      </c>
      <c r="N10" s="13">
        <v>575</v>
      </c>
      <c r="O10" s="13">
        <v>0</v>
      </c>
    </row>
    <row r="11" spans="1:15" ht="15" customHeight="1">
      <c r="A11" s="11">
        <v>4</v>
      </c>
      <c r="B11" s="11" t="s">
        <v>14</v>
      </c>
      <c r="C11" s="12">
        <f t="shared" si="0"/>
        <v>3575</v>
      </c>
      <c r="D11" s="13">
        <v>425</v>
      </c>
      <c r="E11" s="13">
        <v>575</v>
      </c>
      <c r="F11" s="13">
        <v>425</v>
      </c>
      <c r="G11" s="13">
        <v>0</v>
      </c>
      <c r="H11" s="13">
        <v>575</v>
      </c>
      <c r="I11" s="13">
        <v>325</v>
      </c>
      <c r="J11" s="13">
        <v>325</v>
      </c>
      <c r="K11" s="13">
        <v>0</v>
      </c>
      <c r="L11" s="13">
        <v>0</v>
      </c>
      <c r="M11" s="13">
        <v>275</v>
      </c>
      <c r="N11" s="13">
        <v>0</v>
      </c>
      <c r="O11" s="13">
        <v>375</v>
      </c>
    </row>
    <row r="12" spans="1:15" ht="15" customHeight="1">
      <c r="A12" s="11">
        <v>5</v>
      </c>
      <c r="B12" s="11" t="s">
        <v>47</v>
      </c>
      <c r="C12" s="12">
        <f t="shared" si="0"/>
        <v>3550</v>
      </c>
      <c r="D12" s="13">
        <v>0</v>
      </c>
      <c r="E12" s="13">
        <v>0</v>
      </c>
      <c r="F12" s="13">
        <v>225</v>
      </c>
      <c r="G12" s="13">
        <v>225</v>
      </c>
      <c r="H12" s="13">
        <v>175</v>
      </c>
      <c r="I12" s="13">
        <v>0</v>
      </c>
      <c r="J12" s="13">
        <v>300</v>
      </c>
      <c r="K12" s="13">
        <v>475</v>
      </c>
      <c r="L12" s="13">
        <v>300</v>
      </c>
      <c r="M12" s="13">
        <v>475</v>
      </c>
      <c r="N12" s="13">
        <v>325</v>
      </c>
      <c r="O12" s="13">
        <v>575</v>
      </c>
    </row>
    <row r="13" spans="1:15" ht="15" customHeight="1">
      <c r="A13" s="11">
        <v>6</v>
      </c>
      <c r="B13" s="11" t="s">
        <v>6</v>
      </c>
      <c r="C13" s="12">
        <f t="shared" si="0"/>
        <v>2995</v>
      </c>
      <c r="D13" s="13">
        <v>0</v>
      </c>
      <c r="E13" s="13">
        <v>325</v>
      </c>
      <c r="F13" s="13">
        <v>175</v>
      </c>
      <c r="G13" s="13">
        <v>250</v>
      </c>
      <c r="H13" s="13">
        <v>250</v>
      </c>
      <c r="I13" s="13">
        <v>375</v>
      </c>
      <c r="J13" s="13">
        <v>0</v>
      </c>
      <c r="K13" s="13">
        <v>300</v>
      </c>
      <c r="L13" s="13">
        <v>275</v>
      </c>
      <c r="M13" s="13">
        <v>160</v>
      </c>
      <c r="N13" s="13">
        <v>375</v>
      </c>
      <c r="O13" s="13">
        <v>350</v>
      </c>
    </row>
    <row r="14" spans="1:15" ht="15" customHeight="1">
      <c r="A14" s="11">
        <v>7</v>
      </c>
      <c r="B14" s="11" t="s">
        <v>25</v>
      </c>
      <c r="C14" s="12">
        <f t="shared" si="0"/>
        <v>2875</v>
      </c>
      <c r="D14" s="13">
        <v>325</v>
      </c>
      <c r="E14" s="13">
        <v>300</v>
      </c>
      <c r="F14" s="13">
        <v>200</v>
      </c>
      <c r="G14" s="13">
        <v>0</v>
      </c>
      <c r="H14" s="13">
        <v>375</v>
      </c>
      <c r="I14" s="13">
        <v>475</v>
      </c>
      <c r="J14" s="13">
        <v>275</v>
      </c>
      <c r="K14" s="13">
        <v>175</v>
      </c>
      <c r="L14" s="13">
        <v>0</v>
      </c>
      <c r="M14" s="13">
        <v>225</v>
      </c>
      <c r="N14" s="13">
        <v>0</v>
      </c>
      <c r="O14" s="13">
        <v>300</v>
      </c>
    </row>
    <row r="15" spans="1:15" ht="15" customHeight="1">
      <c r="A15" s="11">
        <v>8</v>
      </c>
      <c r="B15" s="11" t="s">
        <v>54</v>
      </c>
      <c r="C15" s="12">
        <f t="shared" si="0"/>
        <v>2370</v>
      </c>
      <c r="D15" s="13">
        <v>0</v>
      </c>
      <c r="E15" s="13">
        <v>475</v>
      </c>
      <c r="F15" s="13">
        <v>350</v>
      </c>
      <c r="G15" s="13">
        <v>145</v>
      </c>
      <c r="H15" s="13">
        <v>425</v>
      </c>
      <c r="I15" s="13">
        <v>0</v>
      </c>
      <c r="J15" s="13">
        <v>0</v>
      </c>
      <c r="K15" s="13">
        <v>0</v>
      </c>
      <c r="L15" s="13">
        <v>0</v>
      </c>
      <c r="M15" s="13">
        <v>350</v>
      </c>
      <c r="N15" s="13">
        <v>0</v>
      </c>
      <c r="O15" s="13">
        <v>275</v>
      </c>
    </row>
    <row r="16" spans="1:15" ht="15" customHeight="1">
      <c r="A16" s="11">
        <v>8</v>
      </c>
      <c r="B16" s="11" t="s">
        <v>51</v>
      </c>
      <c r="C16" s="12">
        <f t="shared" si="0"/>
        <v>2370</v>
      </c>
      <c r="D16" s="13">
        <v>375</v>
      </c>
      <c r="E16" s="13">
        <v>350</v>
      </c>
      <c r="F16" s="13">
        <v>0</v>
      </c>
      <c r="G16" s="13">
        <v>475</v>
      </c>
      <c r="H16" s="13">
        <v>0</v>
      </c>
      <c r="I16" s="13">
        <v>350</v>
      </c>
      <c r="J16" s="13">
        <v>250</v>
      </c>
      <c r="K16" s="13">
        <v>425</v>
      </c>
      <c r="L16" s="13">
        <v>0</v>
      </c>
      <c r="M16" s="13">
        <v>0</v>
      </c>
      <c r="N16" s="13">
        <v>0</v>
      </c>
      <c r="O16" s="13">
        <v>145</v>
      </c>
    </row>
    <row r="17" spans="1:15" ht="15" customHeight="1">
      <c r="A17" s="11">
        <v>9</v>
      </c>
      <c r="B17" s="11" t="s">
        <v>45</v>
      </c>
      <c r="C17" s="12">
        <f t="shared" si="0"/>
        <v>1450</v>
      </c>
      <c r="D17" s="13">
        <v>0</v>
      </c>
      <c r="E17" s="13">
        <v>0</v>
      </c>
      <c r="F17" s="13">
        <v>0</v>
      </c>
      <c r="G17" s="13">
        <v>325</v>
      </c>
      <c r="H17" s="13">
        <v>0</v>
      </c>
      <c r="I17" s="13">
        <v>0</v>
      </c>
      <c r="J17" s="13">
        <v>0</v>
      </c>
      <c r="K17" s="13">
        <v>0</v>
      </c>
      <c r="L17" s="13">
        <v>475</v>
      </c>
      <c r="M17" s="13">
        <v>325</v>
      </c>
      <c r="N17" s="13">
        <v>0</v>
      </c>
      <c r="O17" s="13">
        <v>0</v>
      </c>
    </row>
    <row r="18" spans="1:15" ht="15" customHeight="1">
      <c r="A18" s="11">
        <v>10</v>
      </c>
      <c r="B18" s="11" t="s">
        <v>9</v>
      </c>
      <c r="C18" s="12">
        <f t="shared" si="0"/>
        <v>1300</v>
      </c>
      <c r="D18" s="13">
        <v>0</v>
      </c>
      <c r="E18" s="13">
        <v>0</v>
      </c>
      <c r="F18" s="13">
        <v>0</v>
      </c>
      <c r="G18" s="13">
        <v>0</v>
      </c>
      <c r="H18" s="13">
        <v>300</v>
      </c>
      <c r="I18" s="13">
        <v>0</v>
      </c>
      <c r="J18" s="13">
        <v>425</v>
      </c>
      <c r="K18" s="13">
        <v>0</v>
      </c>
      <c r="L18" s="13">
        <v>0</v>
      </c>
      <c r="M18" s="13">
        <v>200</v>
      </c>
      <c r="N18" s="13">
        <v>0</v>
      </c>
      <c r="O18" s="13">
        <v>175</v>
      </c>
    </row>
    <row r="19" spans="1:15" ht="15" customHeight="1">
      <c r="A19" s="11">
        <v>11</v>
      </c>
      <c r="B19" s="11" t="s">
        <v>88</v>
      </c>
      <c r="C19" s="13">
        <f t="shared" si="0"/>
        <v>1250</v>
      </c>
      <c r="D19" s="13">
        <v>0</v>
      </c>
      <c r="E19" s="13">
        <v>160</v>
      </c>
      <c r="F19" s="13">
        <v>145</v>
      </c>
      <c r="G19" s="13">
        <v>175</v>
      </c>
      <c r="H19" s="13">
        <v>115</v>
      </c>
      <c r="I19" s="13">
        <v>0</v>
      </c>
      <c r="J19" s="13">
        <v>0</v>
      </c>
      <c r="K19" s="13">
        <v>145</v>
      </c>
      <c r="L19" s="13">
        <v>250</v>
      </c>
      <c r="M19" s="13">
        <v>130</v>
      </c>
      <c r="N19" s="13">
        <v>0</v>
      </c>
      <c r="O19" s="13">
        <v>0</v>
      </c>
    </row>
    <row r="20" spans="1:15" ht="15" customHeight="1">
      <c r="A20" s="11">
        <v>12</v>
      </c>
      <c r="B20" s="11" t="s">
        <v>84</v>
      </c>
      <c r="C20" s="13">
        <f t="shared" si="0"/>
        <v>1105</v>
      </c>
      <c r="D20" s="13">
        <v>250</v>
      </c>
      <c r="E20" s="13">
        <v>0</v>
      </c>
      <c r="F20" s="13">
        <v>0</v>
      </c>
      <c r="G20" s="13">
        <v>0</v>
      </c>
      <c r="H20" s="13">
        <v>200</v>
      </c>
      <c r="I20" s="13">
        <v>0</v>
      </c>
      <c r="J20" s="13">
        <v>350</v>
      </c>
      <c r="K20" s="13">
        <v>130</v>
      </c>
      <c r="L20" s="13">
        <v>175</v>
      </c>
      <c r="M20" s="13">
        <v>0</v>
      </c>
      <c r="N20" s="13">
        <v>0</v>
      </c>
      <c r="O20" s="13">
        <v>0</v>
      </c>
    </row>
    <row r="21" spans="1:15" ht="15" customHeight="1">
      <c r="A21" s="11">
        <v>13</v>
      </c>
      <c r="B21" s="11" t="s">
        <v>108</v>
      </c>
      <c r="C21" s="13">
        <f t="shared" si="0"/>
        <v>1100</v>
      </c>
      <c r="D21" s="13">
        <v>0</v>
      </c>
      <c r="E21" s="13">
        <v>0</v>
      </c>
      <c r="F21" s="13">
        <v>0</v>
      </c>
      <c r="G21" s="13">
        <v>0</v>
      </c>
      <c r="H21" s="13">
        <v>475</v>
      </c>
      <c r="I21" s="13">
        <v>0</v>
      </c>
      <c r="J21" s="13">
        <v>0</v>
      </c>
      <c r="K21" s="13">
        <v>200</v>
      </c>
      <c r="L21" s="13">
        <v>0</v>
      </c>
      <c r="M21" s="13">
        <v>0</v>
      </c>
      <c r="N21" s="13">
        <v>0</v>
      </c>
      <c r="O21" s="13">
        <v>425</v>
      </c>
    </row>
    <row r="22" spans="1:15" ht="15" customHeight="1">
      <c r="A22" s="11">
        <v>14</v>
      </c>
      <c r="B22" s="11" t="s">
        <v>78</v>
      </c>
      <c r="C22" s="13">
        <f t="shared" si="0"/>
        <v>975</v>
      </c>
      <c r="D22" s="13">
        <v>0</v>
      </c>
      <c r="E22" s="13">
        <v>425</v>
      </c>
      <c r="F22" s="13">
        <v>0</v>
      </c>
      <c r="G22" s="13">
        <v>275</v>
      </c>
      <c r="H22" s="13">
        <v>275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ht="15" customHeight="1">
      <c r="A23" s="11">
        <v>15</v>
      </c>
      <c r="B23" s="11" t="s">
        <v>95</v>
      </c>
      <c r="C23" s="13">
        <f t="shared" si="0"/>
        <v>950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300</v>
      </c>
      <c r="J23" s="13">
        <v>0</v>
      </c>
      <c r="K23" s="13">
        <v>0</v>
      </c>
      <c r="L23" s="13">
        <v>375</v>
      </c>
      <c r="M23" s="13">
        <v>0</v>
      </c>
      <c r="N23" s="13">
        <v>275</v>
      </c>
      <c r="O23" s="13">
        <v>0</v>
      </c>
    </row>
    <row r="24" spans="1:15" ht="15" customHeight="1">
      <c r="A24" s="11">
        <v>16</v>
      </c>
      <c r="B24" s="11" t="s">
        <v>90</v>
      </c>
      <c r="C24" s="13">
        <f t="shared" si="0"/>
        <v>850</v>
      </c>
      <c r="D24" s="13">
        <v>0</v>
      </c>
      <c r="E24" s="13">
        <v>0</v>
      </c>
      <c r="F24" s="13">
        <v>475</v>
      </c>
      <c r="G24" s="13">
        <v>375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ht="15" customHeight="1">
      <c r="A25" s="11">
        <v>17</v>
      </c>
      <c r="B25" s="11" t="s">
        <v>104</v>
      </c>
      <c r="C25" s="13">
        <f t="shared" si="0"/>
        <v>750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375</v>
      </c>
      <c r="N25" s="13">
        <v>0</v>
      </c>
      <c r="O25" s="13">
        <v>0</v>
      </c>
    </row>
    <row r="26" spans="1:15" ht="15" customHeight="1">
      <c r="A26" s="11">
        <v>18</v>
      </c>
      <c r="B26" s="11" t="s">
        <v>33</v>
      </c>
      <c r="C26" s="13">
        <f t="shared" si="0"/>
        <v>725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250</v>
      </c>
      <c r="O26" s="13">
        <v>475</v>
      </c>
    </row>
    <row r="27" spans="1:15" ht="15" customHeight="1">
      <c r="A27" s="11">
        <v>19</v>
      </c>
      <c r="B27" s="11" t="s">
        <v>80</v>
      </c>
      <c r="C27" s="13">
        <f t="shared" si="0"/>
        <v>720</v>
      </c>
      <c r="D27" s="13">
        <v>575</v>
      </c>
      <c r="E27" s="13">
        <v>145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1:15" ht="15" customHeight="1">
      <c r="A28" s="11">
        <v>20</v>
      </c>
      <c r="B28" s="11" t="s">
        <v>93</v>
      </c>
      <c r="C28" s="13">
        <f t="shared" si="0"/>
        <v>675</v>
      </c>
      <c r="D28" s="13">
        <v>0</v>
      </c>
      <c r="E28" s="13">
        <v>0</v>
      </c>
      <c r="F28" s="13">
        <v>0</v>
      </c>
      <c r="G28" s="13">
        <v>0</v>
      </c>
      <c r="H28" s="13">
        <v>225</v>
      </c>
      <c r="I28" s="13">
        <v>0</v>
      </c>
      <c r="J28" s="13">
        <v>0</v>
      </c>
      <c r="K28" s="13">
        <v>160</v>
      </c>
      <c r="L28" s="13">
        <v>0</v>
      </c>
      <c r="M28" s="13">
        <v>145</v>
      </c>
      <c r="N28" s="13">
        <v>0</v>
      </c>
      <c r="O28" s="13">
        <v>0</v>
      </c>
    </row>
    <row r="29" spans="1:15" ht="15" customHeight="1">
      <c r="A29" s="11">
        <v>21</v>
      </c>
      <c r="B29" s="11" t="s">
        <v>83</v>
      </c>
      <c r="C29" s="13">
        <f t="shared" si="0"/>
        <v>650</v>
      </c>
      <c r="D29" s="13">
        <v>275</v>
      </c>
      <c r="E29" s="13">
        <v>375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ht="15" customHeight="1">
      <c r="A30" s="11">
        <v>22</v>
      </c>
      <c r="B30" s="11" t="s">
        <v>85</v>
      </c>
      <c r="C30" s="13">
        <f t="shared" si="0"/>
        <v>585</v>
      </c>
      <c r="D30" s="13">
        <v>225</v>
      </c>
      <c r="E30" s="13">
        <v>0</v>
      </c>
      <c r="F30" s="13">
        <v>0</v>
      </c>
      <c r="G30" s="13">
        <v>200</v>
      </c>
      <c r="H30" s="13">
        <v>0</v>
      </c>
      <c r="I30" s="13">
        <v>0</v>
      </c>
      <c r="J30" s="13">
        <v>0</v>
      </c>
      <c r="K30" s="13">
        <v>0</v>
      </c>
      <c r="L30" s="13">
        <v>160</v>
      </c>
      <c r="M30" s="13">
        <v>0</v>
      </c>
      <c r="N30" s="13">
        <v>0</v>
      </c>
      <c r="O30" s="13">
        <v>0</v>
      </c>
    </row>
    <row r="31" spans="1:15" ht="15" customHeight="1">
      <c r="A31" s="11">
        <v>22</v>
      </c>
      <c r="B31" s="11" t="s">
        <v>86</v>
      </c>
      <c r="C31" s="13">
        <f t="shared" si="0"/>
        <v>585</v>
      </c>
      <c r="D31" s="13">
        <v>200</v>
      </c>
      <c r="E31" s="13">
        <v>0</v>
      </c>
      <c r="F31" s="13">
        <v>0</v>
      </c>
      <c r="G31" s="13">
        <v>160</v>
      </c>
      <c r="H31" s="13">
        <v>0</v>
      </c>
      <c r="I31" s="13">
        <v>0</v>
      </c>
      <c r="J31" s="13">
        <v>0</v>
      </c>
      <c r="K31" s="13">
        <v>0</v>
      </c>
      <c r="L31" s="13">
        <v>225</v>
      </c>
      <c r="M31" s="13">
        <v>0</v>
      </c>
      <c r="N31" s="13">
        <v>0</v>
      </c>
      <c r="O31" s="13">
        <v>0</v>
      </c>
    </row>
    <row r="32" spans="1:15" ht="15" customHeight="1">
      <c r="A32" s="11">
        <v>23</v>
      </c>
      <c r="B32" s="11" t="s">
        <v>89</v>
      </c>
      <c r="C32" s="13">
        <f t="shared" si="0"/>
        <v>575</v>
      </c>
      <c r="D32" s="13">
        <v>0</v>
      </c>
      <c r="E32" s="13">
        <v>0</v>
      </c>
      <c r="F32" s="13">
        <v>575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</row>
    <row r="33" spans="1:15" ht="15" customHeight="1">
      <c r="A33" s="11">
        <v>24</v>
      </c>
      <c r="B33" s="11" t="s">
        <v>100</v>
      </c>
      <c r="C33" s="13">
        <f t="shared" si="0"/>
        <v>525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325</v>
      </c>
      <c r="L33" s="13">
        <v>0</v>
      </c>
      <c r="M33" s="13">
        <v>0</v>
      </c>
      <c r="N33" s="13">
        <v>0</v>
      </c>
      <c r="O33" s="13">
        <v>200</v>
      </c>
    </row>
    <row r="34" spans="1:15" ht="15" customHeight="1">
      <c r="A34" s="11">
        <v>25</v>
      </c>
      <c r="B34" s="11" t="s">
        <v>8</v>
      </c>
      <c r="C34" s="13">
        <f t="shared" si="0"/>
        <v>500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250</v>
      </c>
      <c r="N34" s="13">
        <v>0</v>
      </c>
      <c r="O34" s="13">
        <v>0</v>
      </c>
    </row>
    <row r="35" spans="1:15" ht="15" customHeight="1">
      <c r="A35" s="11">
        <v>25</v>
      </c>
      <c r="B35" s="11" t="s">
        <v>82</v>
      </c>
      <c r="C35" s="13">
        <f t="shared" si="0"/>
        <v>500</v>
      </c>
      <c r="D35" s="13">
        <v>300</v>
      </c>
      <c r="E35" s="13">
        <v>200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</row>
    <row r="36" spans="1:15" ht="15" customHeight="1">
      <c r="A36" s="11">
        <v>25</v>
      </c>
      <c r="B36" s="11" t="s">
        <v>103</v>
      </c>
      <c r="C36" s="13">
        <f t="shared" si="0"/>
        <v>500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200</v>
      </c>
      <c r="M36" s="13">
        <v>0</v>
      </c>
      <c r="N36" s="13">
        <v>300</v>
      </c>
      <c r="O36" s="13">
        <v>0</v>
      </c>
    </row>
    <row r="37" spans="1:15" ht="15" customHeight="1">
      <c r="A37" s="11">
        <v>26</v>
      </c>
      <c r="B37" s="11" t="s">
        <v>77</v>
      </c>
      <c r="C37" s="13">
        <f t="shared" si="0"/>
        <v>485</v>
      </c>
      <c r="D37" s="13">
        <v>0</v>
      </c>
      <c r="E37" s="13">
        <v>225</v>
      </c>
      <c r="F37" s="13">
        <v>0</v>
      </c>
      <c r="G37" s="13">
        <v>130</v>
      </c>
      <c r="H37" s="13">
        <v>130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</row>
    <row r="38" spans="1:15" ht="15" customHeight="1">
      <c r="A38" s="11">
        <v>27</v>
      </c>
      <c r="B38" s="11" t="s">
        <v>92</v>
      </c>
      <c r="C38" s="13">
        <f t="shared" si="0"/>
        <v>425</v>
      </c>
      <c r="D38" s="13">
        <v>0</v>
      </c>
      <c r="E38" s="13">
        <v>0</v>
      </c>
      <c r="F38" s="13">
        <v>0</v>
      </c>
      <c r="G38" s="13">
        <v>425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</row>
    <row r="39" spans="1:15" ht="15" customHeight="1">
      <c r="A39" s="11">
        <v>28</v>
      </c>
      <c r="B39" s="11" t="s">
        <v>94</v>
      </c>
      <c r="C39" s="13">
        <f t="shared" si="0"/>
        <v>370</v>
      </c>
      <c r="D39" s="13">
        <v>0</v>
      </c>
      <c r="E39" s="13">
        <v>0</v>
      </c>
      <c r="F39" s="13">
        <v>0</v>
      </c>
      <c r="G39" s="13">
        <v>0</v>
      </c>
      <c r="H39" s="13">
        <v>145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225</v>
      </c>
    </row>
    <row r="40" spans="1:15" ht="15" customHeight="1">
      <c r="A40" s="11">
        <v>29</v>
      </c>
      <c r="B40" s="11" t="s">
        <v>107</v>
      </c>
      <c r="C40" s="13">
        <f t="shared" si="0"/>
        <v>350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350</v>
      </c>
      <c r="O40" s="13">
        <v>0</v>
      </c>
    </row>
    <row r="41" spans="1:15" ht="15" customHeight="1">
      <c r="A41" s="11">
        <v>29</v>
      </c>
      <c r="B41" s="11" t="s">
        <v>31</v>
      </c>
      <c r="C41" s="13">
        <f t="shared" si="0"/>
        <v>350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350</v>
      </c>
      <c r="M41" s="13">
        <v>0</v>
      </c>
      <c r="N41" s="13">
        <v>0</v>
      </c>
      <c r="O41" s="13">
        <v>0</v>
      </c>
    </row>
    <row r="42" spans="1:15" ht="15" customHeight="1">
      <c r="A42" s="11">
        <v>29</v>
      </c>
      <c r="B42" s="11" t="s">
        <v>105</v>
      </c>
      <c r="C42" s="13">
        <f t="shared" si="0"/>
        <v>350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175</v>
      </c>
      <c r="N42" s="13">
        <v>0</v>
      </c>
      <c r="O42" s="13">
        <v>0</v>
      </c>
    </row>
    <row r="43" spans="1:15" ht="15" customHeight="1">
      <c r="A43" s="11">
        <v>29</v>
      </c>
      <c r="B43" s="11" t="s">
        <v>99</v>
      </c>
      <c r="C43" s="13">
        <f t="shared" si="0"/>
        <v>350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350</v>
      </c>
      <c r="L43" s="13">
        <v>0</v>
      </c>
      <c r="M43" s="13">
        <v>0</v>
      </c>
      <c r="N43" s="13">
        <v>0</v>
      </c>
      <c r="O43" s="13">
        <v>0</v>
      </c>
    </row>
    <row r="44" spans="1:15" ht="15" customHeight="1">
      <c r="A44" s="11">
        <v>30</v>
      </c>
      <c r="B44" s="11" t="s">
        <v>109</v>
      </c>
      <c r="C44" s="13">
        <f t="shared" si="0"/>
        <v>325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325</v>
      </c>
    </row>
    <row r="45" spans="1:15" ht="15" customHeight="1">
      <c r="A45" s="11">
        <v>30</v>
      </c>
      <c r="B45" s="11" t="s">
        <v>91</v>
      </c>
      <c r="C45" s="13">
        <f t="shared" si="0"/>
        <v>325</v>
      </c>
      <c r="D45" s="13">
        <v>0</v>
      </c>
      <c r="E45" s="13">
        <v>0</v>
      </c>
      <c r="F45" s="13">
        <v>325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</row>
    <row r="46" spans="1:15" ht="15" customHeight="1">
      <c r="A46" s="11">
        <v>31</v>
      </c>
      <c r="B46" s="11" t="s">
        <v>69</v>
      </c>
      <c r="C46" s="13">
        <f t="shared" si="0"/>
        <v>300</v>
      </c>
      <c r="D46" s="13">
        <v>0</v>
      </c>
      <c r="E46" s="13">
        <v>0</v>
      </c>
      <c r="F46" s="13">
        <v>300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</row>
    <row r="47" spans="1:15" ht="15" customHeight="1">
      <c r="A47" s="11">
        <v>32</v>
      </c>
      <c r="B47" s="11" t="s">
        <v>96</v>
      </c>
      <c r="C47" s="13">
        <f t="shared" si="0"/>
        <v>275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275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</row>
    <row r="48" spans="1:15" ht="15" customHeight="1">
      <c r="A48" s="11">
        <v>32</v>
      </c>
      <c r="B48" s="11" t="s">
        <v>71</v>
      </c>
      <c r="C48" s="13">
        <f t="shared" si="0"/>
        <v>275</v>
      </c>
      <c r="D48" s="13">
        <v>0</v>
      </c>
      <c r="E48" s="13">
        <v>0</v>
      </c>
      <c r="F48" s="13">
        <v>160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115</v>
      </c>
    </row>
    <row r="49" spans="1:15" ht="15" customHeight="1">
      <c r="A49" s="11">
        <v>32</v>
      </c>
      <c r="B49" s="11" t="s">
        <v>101</v>
      </c>
      <c r="C49" s="13">
        <f t="shared" si="0"/>
        <v>275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275</v>
      </c>
      <c r="L49" s="13">
        <v>0</v>
      </c>
      <c r="M49" s="13">
        <v>0</v>
      </c>
      <c r="N49" s="13">
        <v>0</v>
      </c>
      <c r="O49" s="13">
        <v>0</v>
      </c>
    </row>
    <row r="50" spans="1:15" ht="15" customHeight="1">
      <c r="A50" s="17">
        <v>33</v>
      </c>
      <c r="B50" s="17" t="s">
        <v>102</v>
      </c>
      <c r="C50" s="18">
        <f t="shared" si="0"/>
        <v>250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250</v>
      </c>
      <c r="L50" s="18">
        <v>0</v>
      </c>
      <c r="M50" s="18">
        <v>0</v>
      </c>
      <c r="N50" s="18">
        <v>0</v>
      </c>
      <c r="O50" s="18">
        <v>0</v>
      </c>
    </row>
    <row r="51" spans="1:15" ht="15" customHeight="1">
      <c r="A51" s="17">
        <v>34</v>
      </c>
      <c r="B51" s="17" t="s">
        <v>106</v>
      </c>
      <c r="C51" s="18">
        <f t="shared" si="0"/>
        <v>230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115</v>
      </c>
      <c r="N51" s="18">
        <v>0</v>
      </c>
      <c r="O51" s="18">
        <v>0</v>
      </c>
    </row>
    <row r="52" spans="1:15" ht="15" customHeight="1">
      <c r="A52" s="17">
        <v>35</v>
      </c>
      <c r="B52" s="17" t="s">
        <v>87</v>
      </c>
      <c r="C52" s="18">
        <f t="shared" si="0"/>
        <v>175</v>
      </c>
      <c r="D52" s="18">
        <v>0</v>
      </c>
      <c r="E52" s="18">
        <v>175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</row>
    <row r="53" spans="1:15" ht="15" customHeight="1">
      <c r="A53" s="17">
        <v>36</v>
      </c>
      <c r="B53" s="17" t="s">
        <v>110</v>
      </c>
      <c r="C53" s="18">
        <f t="shared" si="0"/>
        <v>130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130</v>
      </c>
    </row>
    <row r="54" spans="1:6" ht="12.75">
      <c r="A54" s="3"/>
      <c r="B54" s="3"/>
      <c r="C54" s="3"/>
      <c r="D54" s="3"/>
      <c r="E54" s="3"/>
      <c r="F54" s="3"/>
    </row>
    <row r="55" spans="1:15" ht="18.75" customHeight="1">
      <c r="A55" s="62" t="s">
        <v>3</v>
      </c>
      <c r="B55" s="63"/>
      <c r="C55" s="63"/>
      <c r="D55" s="22"/>
      <c r="E55" s="25"/>
      <c r="F55" s="22"/>
      <c r="G55" s="4"/>
      <c r="H55" s="4"/>
      <c r="I55" s="4"/>
      <c r="J55" s="4"/>
      <c r="K55" s="4"/>
      <c r="L55" s="4"/>
      <c r="M55" s="4"/>
      <c r="N55" s="4"/>
      <c r="O55" s="4"/>
    </row>
    <row r="56" spans="1:15" ht="18.75" customHeight="1">
      <c r="A56" s="64" t="s">
        <v>4</v>
      </c>
      <c r="B56" s="65"/>
      <c r="C56" s="65"/>
      <c r="D56" s="23"/>
      <c r="E56" s="26"/>
      <c r="F56" s="23"/>
      <c r="G56" s="5"/>
      <c r="H56" s="5"/>
      <c r="I56" s="5"/>
      <c r="J56" s="5"/>
      <c r="K56" s="5"/>
      <c r="L56" s="5"/>
      <c r="M56" s="5"/>
      <c r="N56" s="5"/>
      <c r="O56" s="5"/>
    </row>
    <row r="57" spans="1:15" ht="18.75" customHeight="1">
      <c r="A57" s="66" t="s">
        <v>5</v>
      </c>
      <c r="B57" s="67"/>
      <c r="C57" s="67"/>
      <c r="D57" s="24"/>
      <c r="E57" s="27"/>
      <c r="F57" s="24"/>
      <c r="G57" s="6"/>
      <c r="H57" s="6"/>
      <c r="I57" s="6"/>
      <c r="J57" s="6"/>
      <c r="K57" s="6"/>
      <c r="L57" s="6"/>
      <c r="M57" s="6"/>
      <c r="N57" s="6"/>
      <c r="O57" s="6"/>
    </row>
  </sheetData>
  <sheetProtection/>
  <mergeCells count="9">
    <mergeCell ref="A55:C55"/>
    <mergeCell ref="A56:C56"/>
    <mergeCell ref="A57:C57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10.28125" style="0" customWidth="1"/>
    <col min="4" max="8" width="9.140625" style="0" customWidth="1"/>
    <col min="9" max="9" width="8.7109375" style="0" customWidth="1"/>
  </cols>
  <sheetData>
    <row r="1" spans="1:8" ht="126" customHeight="1">
      <c r="A1" s="68"/>
      <c r="B1" s="68"/>
      <c r="C1" s="68"/>
      <c r="D1" s="68"/>
      <c r="E1" s="68"/>
      <c r="F1" s="68"/>
      <c r="G1" s="68"/>
      <c r="H1" s="68"/>
    </row>
    <row r="2" spans="1:8" ht="45" customHeight="1">
      <c r="A2" s="69" t="s">
        <v>55</v>
      </c>
      <c r="B2" s="69"/>
      <c r="C2" s="69"/>
      <c r="D2" s="69"/>
      <c r="E2" s="69"/>
      <c r="F2" s="69"/>
      <c r="G2" s="69"/>
      <c r="H2" s="69"/>
    </row>
    <row r="3" spans="1:8" ht="33" customHeight="1">
      <c r="A3" s="70" t="s">
        <v>63</v>
      </c>
      <c r="B3" s="71"/>
      <c r="C3" s="71"/>
      <c r="D3" s="71"/>
      <c r="E3" s="71"/>
      <c r="F3" s="71"/>
      <c r="G3" s="71"/>
      <c r="H3" s="71"/>
    </row>
    <row r="4" spans="1:8" ht="9.75" customHeight="1">
      <c r="A4" s="70"/>
      <c r="B4" s="71"/>
      <c r="C4" s="71"/>
      <c r="D4" s="71"/>
      <c r="E4" s="71"/>
      <c r="F4" s="71"/>
      <c r="G4" s="71"/>
      <c r="H4" s="71"/>
    </row>
    <row r="5" spans="1:8" ht="30" customHeight="1">
      <c r="A5" s="72" t="s">
        <v>56</v>
      </c>
      <c r="B5" s="73"/>
      <c r="C5" s="73"/>
      <c r="D5" s="73"/>
      <c r="E5" s="73"/>
      <c r="F5" s="73"/>
      <c r="G5" s="73"/>
      <c r="H5" s="73"/>
    </row>
    <row r="6" spans="1:8" ht="30.75" customHeight="1">
      <c r="A6" s="74"/>
      <c r="B6" s="74"/>
      <c r="C6" s="74"/>
      <c r="D6" s="74"/>
      <c r="E6" s="74"/>
      <c r="F6" s="74"/>
      <c r="G6" s="74"/>
      <c r="H6" s="74"/>
    </row>
    <row r="7" spans="1:8" ht="15" customHeight="1">
      <c r="A7" s="1" t="s">
        <v>1</v>
      </c>
      <c r="B7" s="1" t="s">
        <v>0</v>
      </c>
      <c r="C7" s="1" t="s">
        <v>2</v>
      </c>
      <c r="D7" s="2">
        <v>44685</v>
      </c>
      <c r="E7" s="2">
        <v>44692</v>
      </c>
      <c r="F7" s="2">
        <v>44699</v>
      </c>
      <c r="G7" s="2">
        <v>44703</v>
      </c>
      <c r="H7" s="2">
        <v>44710</v>
      </c>
    </row>
    <row r="8" spans="1:8" ht="15" customHeight="1">
      <c r="A8" s="11">
        <v>1</v>
      </c>
      <c r="B8" s="11" t="s">
        <v>51</v>
      </c>
      <c r="C8" s="12">
        <f aca="true" t="shared" si="0" ref="C8:C42">D8+E8+F8+G8+H8</f>
        <v>1450</v>
      </c>
      <c r="D8" s="13">
        <v>350</v>
      </c>
      <c r="E8" s="13">
        <v>425</v>
      </c>
      <c r="F8" s="13">
        <v>0</v>
      </c>
      <c r="G8" s="13">
        <v>325</v>
      </c>
      <c r="H8" s="13">
        <v>350</v>
      </c>
    </row>
    <row r="9" spans="1:8" ht="15" customHeight="1">
      <c r="A9" s="11">
        <v>2</v>
      </c>
      <c r="B9" s="11" t="s">
        <v>54</v>
      </c>
      <c r="C9" s="12">
        <f t="shared" si="0"/>
        <v>1275</v>
      </c>
      <c r="D9" s="13">
        <v>0</v>
      </c>
      <c r="E9" s="13">
        <v>575</v>
      </c>
      <c r="F9" s="13">
        <v>0</v>
      </c>
      <c r="G9" s="13">
        <v>425</v>
      </c>
      <c r="H9" s="13">
        <v>275</v>
      </c>
    </row>
    <row r="10" spans="1:8" ht="15" customHeight="1">
      <c r="A10" s="11">
        <v>3</v>
      </c>
      <c r="B10" s="11" t="s">
        <v>53</v>
      </c>
      <c r="C10" s="12">
        <f t="shared" si="0"/>
        <v>950</v>
      </c>
      <c r="D10" s="13">
        <v>225</v>
      </c>
      <c r="E10" s="13">
        <v>475</v>
      </c>
      <c r="F10" s="13">
        <v>250</v>
      </c>
      <c r="G10" s="13">
        <v>0</v>
      </c>
      <c r="H10" s="13">
        <v>0</v>
      </c>
    </row>
    <row r="11" spans="1:8" ht="15" customHeight="1">
      <c r="A11" s="11">
        <v>3</v>
      </c>
      <c r="B11" s="11" t="s">
        <v>28</v>
      </c>
      <c r="C11" s="12">
        <f t="shared" si="0"/>
        <v>950</v>
      </c>
      <c r="D11" s="13">
        <v>0</v>
      </c>
      <c r="E11" s="13">
        <v>0</v>
      </c>
      <c r="F11" s="13">
        <v>0</v>
      </c>
      <c r="G11" s="13">
        <v>475</v>
      </c>
      <c r="H11" s="13">
        <v>475</v>
      </c>
    </row>
    <row r="12" spans="1:8" ht="15" customHeight="1">
      <c r="A12" s="11">
        <v>4</v>
      </c>
      <c r="B12" s="11" t="s">
        <v>43</v>
      </c>
      <c r="C12" s="12">
        <f t="shared" si="0"/>
        <v>925</v>
      </c>
      <c r="D12" s="13">
        <v>575</v>
      </c>
      <c r="E12" s="13">
        <v>0</v>
      </c>
      <c r="F12" s="13">
        <v>350</v>
      </c>
      <c r="G12" s="13">
        <v>0</v>
      </c>
      <c r="H12" s="13">
        <v>0</v>
      </c>
    </row>
    <row r="13" spans="1:8" ht="15" customHeight="1">
      <c r="A13" s="11">
        <v>5</v>
      </c>
      <c r="B13" s="11" t="s">
        <v>52</v>
      </c>
      <c r="C13" s="12">
        <f t="shared" si="0"/>
        <v>900</v>
      </c>
      <c r="D13" s="13">
        <v>250</v>
      </c>
      <c r="E13" s="13">
        <v>0</v>
      </c>
      <c r="F13" s="13">
        <v>275</v>
      </c>
      <c r="G13" s="13">
        <v>175</v>
      </c>
      <c r="H13" s="13">
        <v>200</v>
      </c>
    </row>
    <row r="14" spans="1:8" ht="15" customHeight="1">
      <c r="A14" s="11">
        <v>6</v>
      </c>
      <c r="B14" s="11" t="s">
        <v>25</v>
      </c>
      <c r="C14" s="12">
        <f t="shared" si="0"/>
        <v>875</v>
      </c>
      <c r="D14" s="13">
        <v>300</v>
      </c>
      <c r="E14" s="13">
        <v>0</v>
      </c>
      <c r="F14" s="13">
        <v>575</v>
      </c>
      <c r="G14" s="13">
        <v>0</v>
      </c>
      <c r="H14" s="13">
        <v>0</v>
      </c>
    </row>
    <row r="15" spans="1:8" ht="15" customHeight="1">
      <c r="A15" s="11">
        <v>7</v>
      </c>
      <c r="B15" s="11" t="s">
        <v>57</v>
      </c>
      <c r="C15" s="12">
        <f t="shared" si="0"/>
        <v>800</v>
      </c>
      <c r="D15" s="13">
        <v>475</v>
      </c>
      <c r="E15" s="13">
        <v>0</v>
      </c>
      <c r="F15" s="13">
        <v>0</v>
      </c>
      <c r="G15" s="13">
        <v>0</v>
      </c>
      <c r="H15" s="13">
        <v>325</v>
      </c>
    </row>
    <row r="16" spans="1:8" ht="15" customHeight="1">
      <c r="A16" s="11">
        <v>8</v>
      </c>
      <c r="B16" s="11" t="s">
        <v>14</v>
      </c>
      <c r="C16" s="12">
        <f t="shared" si="0"/>
        <v>650</v>
      </c>
      <c r="D16" s="13">
        <v>275</v>
      </c>
      <c r="E16" s="13">
        <v>0</v>
      </c>
      <c r="F16" s="13">
        <v>375</v>
      </c>
      <c r="G16" s="13">
        <v>0</v>
      </c>
      <c r="H16" s="13">
        <v>0</v>
      </c>
    </row>
    <row r="17" spans="1:8" ht="15" customHeight="1">
      <c r="A17" s="11">
        <v>9</v>
      </c>
      <c r="B17" s="11" t="s">
        <v>16</v>
      </c>
      <c r="C17" s="12">
        <f t="shared" si="0"/>
        <v>600</v>
      </c>
      <c r="D17" s="13">
        <v>0</v>
      </c>
      <c r="E17" s="13">
        <v>350</v>
      </c>
      <c r="F17" s="13">
        <v>0</v>
      </c>
      <c r="G17" s="13">
        <v>250</v>
      </c>
      <c r="H17" s="13">
        <v>0</v>
      </c>
    </row>
    <row r="18" spans="1:8" ht="15" customHeight="1">
      <c r="A18" s="11">
        <v>10</v>
      </c>
      <c r="B18" s="11" t="s">
        <v>30</v>
      </c>
      <c r="C18" s="12">
        <f t="shared" si="0"/>
        <v>575</v>
      </c>
      <c r="D18" s="13">
        <v>0</v>
      </c>
      <c r="E18" s="13">
        <v>0</v>
      </c>
      <c r="F18" s="13">
        <v>0</v>
      </c>
      <c r="G18" s="13">
        <v>575</v>
      </c>
      <c r="H18" s="13">
        <v>0</v>
      </c>
    </row>
    <row r="19" spans="1:8" ht="15" customHeight="1">
      <c r="A19" s="11">
        <v>10</v>
      </c>
      <c r="B19" s="11" t="s">
        <v>68</v>
      </c>
      <c r="C19" s="12">
        <f t="shared" si="0"/>
        <v>575</v>
      </c>
      <c r="D19" s="13">
        <v>0</v>
      </c>
      <c r="E19" s="13">
        <v>0</v>
      </c>
      <c r="F19" s="13">
        <v>0</v>
      </c>
      <c r="G19" s="13">
        <v>0</v>
      </c>
      <c r="H19" s="13">
        <v>575</v>
      </c>
    </row>
    <row r="20" spans="1:8" ht="15" customHeight="1">
      <c r="A20" s="11">
        <v>11</v>
      </c>
      <c r="B20" s="11" t="s">
        <v>60</v>
      </c>
      <c r="C20" s="13">
        <f t="shared" si="0"/>
        <v>500</v>
      </c>
      <c r="D20" s="13">
        <v>200</v>
      </c>
      <c r="E20" s="13">
        <v>0</v>
      </c>
      <c r="F20" s="13">
        <v>300</v>
      </c>
      <c r="G20" s="13">
        <v>0</v>
      </c>
      <c r="H20" s="13">
        <v>0</v>
      </c>
    </row>
    <row r="21" spans="1:8" ht="15" customHeight="1">
      <c r="A21" s="11">
        <v>12</v>
      </c>
      <c r="B21" s="11" t="s">
        <v>20</v>
      </c>
      <c r="C21" s="13">
        <f t="shared" si="0"/>
        <v>475</v>
      </c>
      <c r="D21" s="13">
        <v>0</v>
      </c>
      <c r="E21" s="13">
        <v>0</v>
      </c>
      <c r="F21" s="13">
        <v>0</v>
      </c>
      <c r="G21" s="13">
        <v>225</v>
      </c>
      <c r="H21" s="13">
        <v>250</v>
      </c>
    </row>
    <row r="22" spans="1:8" ht="15" customHeight="1">
      <c r="A22" s="11">
        <v>12</v>
      </c>
      <c r="B22" s="11" t="s">
        <v>64</v>
      </c>
      <c r="C22" s="13">
        <f t="shared" si="0"/>
        <v>475</v>
      </c>
      <c r="D22" s="13">
        <v>0</v>
      </c>
      <c r="E22" s="13">
        <v>0</v>
      </c>
      <c r="F22" s="13">
        <v>475</v>
      </c>
      <c r="G22" s="13">
        <v>0</v>
      </c>
      <c r="H22" s="13">
        <v>0</v>
      </c>
    </row>
    <row r="23" spans="1:8" ht="15" customHeight="1">
      <c r="A23" s="11">
        <v>13</v>
      </c>
      <c r="B23" s="11" t="s">
        <v>69</v>
      </c>
      <c r="C23" s="13">
        <f t="shared" si="0"/>
        <v>425</v>
      </c>
      <c r="D23" s="13">
        <v>0</v>
      </c>
      <c r="E23" s="13">
        <v>0</v>
      </c>
      <c r="F23" s="13">
        <v>0</v>
      </c>
      <c r="G23" s="13">
        <v>0</v>
      </c>
      <c r="H23" s="13">
        <v>425</v>
      </c>
    </row>
    <row r="24" spans="1:8" ht="15" customHeight="1">
      <c r="A24" s="11">
        <v>13</v>
      </c>
      <c r="B24" s="11" t="s">
        <v>65</v>
      </c>
      <c r="C24" s="13">
        <f t="shared" si="0"/>
        <v>425</v>
      </c>
      <c r="D24" s="13">
        <v>0</v>
      </c>
      <c r="E24" s="13">
        <v>0</v>
      </c>
      <c r="F24" s="13">
        <v>425</v>
      </c>
      <c r="G24" s="13">
        <v>0</v>
      </c>
      <c r="H24" s="13">
        <v>0</v>
      </c>
    </row>
    <row r="25" spans="1:8" ht="15" customHeight="1">
      <c r="A25" s="11">
        <v>13</v>
      </c>
      <c r="B25" s="11" t="s">
        <v>33</v>
      </c>
      <c r="C25" s="13">
        <f t="shared" si="0"/>
        <v>425</v>
      </c>
      <c r="D25" s="13">
        <v>425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v>14</v>
      </c>
      <c r="B26" s="11" t="s">
        <v>62</v>
      </c>
      <c r="C26" s="13">
        <f t="shared" si="0"/>
        <v>375</v>
      </c>
      <c r="D26" s="13">
        <v>0</v>
      </c>
      <c r="E26" s="13">
        <v>375</v>
      </c>
      <c r="F26" s="13">
        <v>0</v>
      </c>
      <c r="G26" s="13">
        <v>0</v>
      </c>
      <c r="H26" s="13">
        <v>0</v>
      </c>
    </row>
    <row r="27" spans="1:8" ht="15" customHeight="1">
      <c r="A27" s="11">
        <v>14</v>
      </c>
      <c r="B27" s="11" t="s">
        <v>7</v>
      </c>
      <c r="C27" s="13">
        <f t="shared" si="0"/>
        <v>375</v>
      </c>
      <c r="D27" s="13">
        <v>0</v>
      </c>
      <c r="E27" s="13">
        <v>0</v>
      </c>
      <c r="F27" s="13">
        <v>0</v>
      </c>
      <c r="G27" s="13">
        <v>375</v>
      </c>
      <c r="H27" s="13">
        <v>0</v>
      </c>
    </row>
    <row r="28" spans="1:8" ht="15" customHeight="1">
      <c r="A28" s="11">
        <v>14</v>
      </c>
      <c r="B28" s="11" t="s">
        <v>70</v>
      </c>
      <c r="C28" s="13">
        <f t="shared" si="0"/>
        <v>375</v>
      </c>
      <c r="D28" s="13">
        <v>0</v>
      </c>
      <c r="E28" s="13">
        <v>0</v>
      </c>
      <c r="F28" s="13">
        <v>0</v>
      </c>
      <c r="G28" s="13">
        <v>0</v>
      </c>
      <c r="H28" s="13">
        <v>375</v>
      </c>
    </row>
    <row r="29" spans="1:8" ht="15" customHeight="1">
      <c r="A29" s="11">
        <v>14</v>
      </c>
      <c r="B29" s="11" t="s">
        <v>58</v>
      </c>
      <c r="C29" s="13">
        <f t="shared" si="0"/>
        <v>375</v>
      </c>
      <c r="D29" s="13">
        <v>375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v>15</v>
      </c>
      <c r="B30" s="11" t="s">
        <v>61</v>
      </c>
      <c r="C30" s="13">
        <f t="shared" si="0"/>
        <v>350</v>
      </c>
      <c r="D30" s="13">
        <v>175</v>
      </c>
      <c r="E30" s="13">
        <v>0</v>
      </c>
      <c r="F30" s="13">
        <v>0</v>
      </c>
      <c r="G30" s="13">
        <v>0</v>
      </c>
      <c r="H30" s="13">
        <v>175</v>
      </c>
    </row>
    <row r="31" spans="1:8" ht="15" customHeight="1">
      <c r="A31" s="11">
        <v>16</v>
      </c>
      <c r="B31" s="11" t="s">
        <v>66</v>
      </c>
      <c r="C31" s="13">
        <f t="shared" si="0"/>
        <v>325</v>
      </c>
      <c r="D31" s="13">
        <v>0</v>
      </c>
      <c r="E31" s="13">
        <v>0</v>
      </c>
      <c r="F31" s="13">
        <v>325</v>
      </c>
      <c r="G31" s="13">
        <v>0</v>
      </c>
      <c r="H31" s="13">
        <v>0</v>
      </c>
    </row>
    <row r="32" spans="1:8" ht="15" customHeight="1">
      <c r="A32" s="11">
        <v>16</v>
      </c>
      <c r="B32" s="11" t="s">
        <v>59</v>
      </c>
      <c r="C32" s="13">
        <f t="shared" si="0"/>
        <v>325</v>
      </c>
      <c r="D32" s="13">
        <v>325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v>17</v>
      </c>
      <c r="B33" s="11" t="s">
        <v>71</v>
      </c>
      <c r="C33" s="13">
        <f t="shared" si="0"/>
        <v>300</v>
      </c>
      <c r="D33" s="13">
        <v>0</v>
      </c>
      <c r="E33" s="13">
        <v>0</v>
      </c>
      <c r="F33" s="13">
        <v>0</v>
      </c>
      <c r="G33" s="13">
        <v>0</v>
      </c>
      <c r="H33" s="13">
        <v>300</v>
      </c>
    </row>
    <row r="34" spans="1:8" ht="15" customHeight="1">
      <c r="A34" s="11">
        <v>17</v>
      </c>
      <c r="B34" s="11" t="s">
        <v>6</v>
      </c>
      <c r="C34" s="13">
        <f t="shared" si="0"/>
        <v>300</v>
      </c>
      <c r="D34" s="13">
        <v>0</v>
      </c>
      <c r="E34" s="13">
        <v>0</v>
      </c>
      <c r="F34" s="13">
        <v>0</v>
      </c>
      <c r="G34" s="13">
        <v>300</v>
      </c>
      <c r="H34" s="13">
        <v>0</v>
      </c>
    </row>
    <row r="35" spans="1:8" ht="15" customHeight="1">
      <c r="A35" s="11">
        <v>18</v>
      </c>
      <c r="B35" s="11" t="s">
        <v>47</v>
      </c>
      <c r="C35" s="13">
        <f t="shared" si="0"/>
        <v>275</v>
      </c>
      <c r="D35" s="13">
        <v>0</v>
      </c>
      <c r="E35" s="13">
        <v>0</v>
      </c>
      <c r="F35" s="13">
        <v>0</v>
      </c>
      <c r="G35" s="13">
        <v>275</v>
      </c>
      <c r="H35" s="13">
        <v>0</v>
      </c>
    </row>
    <row r="36" spans="1:8" ht="15" customHeight="1">
      <c r="A36" s="11">
        <v>19</v>
      </c>
      <c r="B36" s="11" t="s">
        <v>67</v>
      </c>
      <c r="C36" s="13">
        <f t="shared" si="0"/>
        <v>225</v>
      </c>
      <c r="D36" s="13">
        <v>0</v>
      </c>
      <c r="E36" s="13">
        <v>0</v>
      </c>
      <c r="F36" s="13">
        <v>225</v>
      </c>
      <c r="G36" s="13">
        <v>0</v>
      </c>
      <c r="H36" s="13">
        <v>0</v>
      </c>
    </row>
    <row r="37" spans="1:8" ht="15" customHeight="1">
      <c r="A37" s="11">
        <v>19</v>
      </c>
      <c r="B37" s="11" t="s">
        <v>72</v>
      </c>
      <c r="C37" s="13">
        <f t="shared" si="0"/>
        <v>225</v>
      </c>
      <c r="D37" s="13">
        <v>0</v>
      </c>
      <c r="E37" s="13">
        <v>0</v>
      </c>
      <c r="F37" s="13">
        <v>0</v>
      </c>
      <c r="G37" s="13">
        <v>0</v>
      </c>
      <c r="H37" s="13">
        <v>225</v>
      </c>
    </row>
    <row r="38" spans="1:8" ht="15" customHeight="1">
      <c r="A38" s="11">
        <v>20</v>
      </c>
      <c r="B38" s="11" t="s">
        <v>13</v>
      </c>
      <c r="C38" s="13">
        <f t="shared" si="0"/>
        <v>200</v>
      </c>
      <c r="D38" s="13">
        <v>0</v>
      </c>
      <c r="E38" s="13">
        <v>0</v>
      </c>
      <c r="F38" s="13">
        <v>0</v>
      </c>
      <c r="G38" s="13">
        <v>200</v>
      </c>
      <c r="H38" s="13">
        <v>0</v>
      </c>
    </row>
    <row r="39" spans="1:8" ht="15" customHeight="1">
      <c r="A39" s="11">
        <v>21</v>
      </c>
      <c r="B39" s="11" t="s">
        <v>73</v>
      </c>
      <c r="C39" s="13">
        <f t="shared" si="0"/>
        <v>160</v>
      </c>
      <c r="D39" s="13">
        <v>0</v>
      </c>
      <c r="E39" s="13">
        <v>0</v>
      </c>
      <c r="F39" s="13">
        <v>0</v>
      </c>
      <c r="G39" s="13">
        <v>0</v>
      </c>
      <c r="H39" s="13">
        <v>160</v>
      </c>
    </row>
    <row r="40" spans="1:8" ht="15" customHeight="1">
      <c r="A40" s="11">
        <v>22</v>
      </c>
      <c r="B40" s="11" t="s">
        <v>74</v>
      </c>
      <c r="C40" s="13">
        <f t="shared" si="0"/>
        <v>145</v>
      </c>
      <c r="D40" s="13">
        <v>0</v>
      </c>
      <c r="E40" s="13">
        <v>0</v>
      </c>
      <c r="F40" s="13">
        <v>0</v>
      </c>
      <c r="G40" s="13">
        <v>0</v>
      </c>
      <c r="H40" s="13">
        <v>145</v>
      </c>
    </row>
    <row r="41" spans="1:8" ht="15" customHeight="1">
      <c r="A41" s="11">
        <v>23</v>
      </c>
      <c r="B41" s="11" t="s">
        <v>75</v>
      </c>
      <c r="C41" s="13">
        <f t="shared" si="0"/>
        <v>130</v>
      </c>
      <c r="D41" s="13">
        <v>0</v>
      </c>
      <c r="E41" s="13">
        <v>0</v>
      </c>
      <c r="F41" s="13">
        <v>0</v>
      </c>
      <c r="G41" s="13">
        <v>0</v>
      </c>
      <c r="H41" s="13">
        <v>130</v>
      </c>
    </row>
    <row r="42" spans="1:8" ht="15" customHeight="1">
      <c r="A42" s="11">
        <v>24</v>
      </c>
      <c r="B42" s="11" t="s">
        <v>76</v>
      </c>
      <c r="C42" s="13">
        <f t="shared" si="0"/>
        <v>115</v>
      </c>
      <c r="D42" s="13">
        <v>0</v>
      </c>
      <c r="E42" s="13">
        <v>0</v>
      </c>
      <c r="F42" s="13">
        <v>0</v>
      </c>
      <c r="G42" s="13">
        <v>0</v>
      </c>
      <c r="H42" s="13">
        <v>115</v>
      </c>
    </row>
    <row r="43" spans="1:8" ht="12.75">
      <c r="A43" s="3"/>
      <c r="B43" s="3"/>
      <c r="C43" s="3"/>
      <c r="D43" s="3"/>
      <c r="E43" s="3"/>
      <c r="F43" s="3"/>
      <c r="H43" s="7"/>
    </row>
    <row r="44" spans="1:8" ht="18.75" customHeight="1">
      <c r="A44" s="62" t="s">
        <v>3</v>
      </c>
      <c r="B44" s="63"/>
      <c r="C44" s="63"/>
      <c r="D44" s="19"/>
      <c r="E44" s="19"/>
      <c r="F44" s="19"/>
      <c r="G44" s="4"/>
      <c r="H44" s="4"/>
    </row>
    <row r="45" spans="1:8" ht="18.75" customHeight="1">
      <c r="A45" s="64" t="s">
        <v>4</v>
      </c>
      <c r="B45" s="65"/>
      <c r="C45" s="65"/>
      <c r="D45" s="20"/>
      <c r="E45" s="20"/>
      <c r="F45" s="20"/>
      <c r="G45" s="5"/>
      <c r="H45" s="5"/>
    </row>
    <row r="46" spans="1:8" ht="18.75" customHeight="1">
      <c r="A46" s="66" t="s">
        <v>5</v>
      </c>
      <c r="B46" s="67"/>
      <c r="C46" s="67"/>
      <c r="D46" s="21"/>
      <c r="E46" s="21"/>
      <c r="F46" s="21"/>
      <c r="G46" s="6"/>
      <c r="H46" s="6"/>
    </row>
  </sheetData>
  <sheetProtection/>
  <mergeCells count="9">
    <mergeCell ref="A44:C44"/>
    <mergeCell ref="A45:C45"/>
    <mergeCell ref="A46:C46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28125" style="0" customWidth="1"/>
    <col min="2" max="2" width="26.57421875" style="0" customWidth="1"/>
    <col min="3" max="3" width="10.421875" style="0" customWidth="1"/>
    <col min="4" max="9" width="7.8515625" style="0" customWidth="1"/>
    <col min="10" max="10" width="8.7109375" style="0" customWidth="1"/>
  </cols>
  <sheetData>
    <row r="1" spans="1:9" ht="126" customHeight="1">
      <c r="A1" s="68"/>
      <c r="B1" s="68"/>
      <c r="C1" s="68"/>
      <c r="D1" s="68"/>
      <c r="E1" s="68"/>
      <c r="F1" s="68"/>
      <c r="G1" s="68"/>
      <c r="H1" s="68"/>
      <c r="I1" s="68"/>
    </row>
    <row r="2" spans="1:9" ht="45" customHeight="1">
      <c r="A2" s="69" t="s">
        <v>11</v>
      </c>
      <c r="B2" s="69"/>
      <c r="C2" s="69"/>
      <c r="D2" s="69"/>
      <c r="E2" s="69"/>
      <c r="F2" s="69"/>
      <c r="G2" s="69"/>
      <c r="H2" s="69"/>
      <c r="I2" s="69"/>
    </row>
    <row r="3" spans="1:9" ht="33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</row>
    <row r="4" spans="1:9" ht="9.75" customHeight="1">
      <c r="A4" s="70"/>
      <c r="B4" s="71"/>
      <c r="C4" s="71"/>
      <c r="D4" s="71"/>
      <c r="E4" s="71"/>
      <c r="F4" s="71"/>
      <c r="G4" s="71"/>
      <c r="H4" s="71"/>
      <c r="I4" s="71"/>
    </row>
    <row r="5" spans="1:9" ht="30" customHeight="1">
      <c r="A5" s="72" t="s">
        <v>35</v>
      </c>
      <c r="B5" s="73"/>
      <c r="C5" s="73"/>
      <c r="D5" s="73"/>
      <c r="E5" s="73"/>
      <c r="F5" s="73"/>
      <c r="G5" s="73"/>
      <c r="H5" s="73"/>
      <c r="I5" s="73"/>
    </row>
    <row r="6" spans="1:9" ht="30.75" customHeight="1">
      <c r="A6" s="74"/>
      <c r="B6" s="74"/>
      <c r="C6" s="74"/>
      <c r="D6" s="74"/>
      <c r="E6" s="74"/>
      <c r="F6" s="74"/>
      <c r="G6" s="74"/>
      <c r="H6" s="74"/>
      <c r="I6" s="74"/>
    </row>
    <row r="7" spans="1:9" ht="15" customHeight="1">
      <c r="A7" s="1" t="s">
        <v>1</v>
      </c>
      <c r="B7" s="1" t="s">
        <v>0</v>
      </c>
      <c r="C7" s="1" t="s">
        <v>2</v>
      </c>
      <c r="D7" s="2">
        <v>44609</v>
      </c>
      <c r="E7" s="2">
        <v>44621</v>
      </c>
      <c r="F7" s="2">
        <v>44623</v>
      </c>
      <c r="G7" s="2">
        <v>44630</v>
      </c>
      <c r="H7" s="2">
        <v>44637</v>
      </c>
      <c r="I7" s="2">
        <v>44644</v>
      </c>
    </row>
    <row r="8" spans="1:9" ht="15" customHeight="1">
      <c r="A8" s="11">
        <v>1</v>
      </c>
      <c r="B8" s="11" t="s">
        <v>16</v>
      </c>
      <c r="C8" s="12">
        <f aca="true" t="shared" si="0" ref="C8:C49">D8+E8+F8+G8+H8+I8</f>
        <v>1705</v>
      </c>
      <c r="D8" s="13">
        <v>300</v>
      </c>
      <c r="E8" s="13">
        <v>575</v>
      </c>
      <c r="F8" s="13">
        <v>130</v>
      </c>
      <c r="G8" s="13">
        <v>375</v>
      </c>
      <c r="H8" s="13">
        <v>325</v>
      </c>
      <c r="I8" s="13">
        <v>0</v>
      </c>
    </row>
    <row r="9" spans="1:9" ht="15" customHeight="1">
      <c r="A9" s="11">
        <v>2</v>
      </c>
      <c r="B9" s="11" t="s">
        <v>9</v>
      </c>
      <c r="C9" s="12">
        <f t="shared" si="0"/>
        <v>1655</v>
      </c>
      <c r="D9" s="13">
        <v>175</v>
      </c>
      <c r="E9" s="13">
        <v>425</v>
      </c>
      <c r="F9" s="13">
        <v>350</v>
      </c>
      <c r="G9" s="13">
        <v>200</v>
      </c>
      <c r="H9" s="13">
        <v>375</v>
      </c>
      <c r="I9" s="13">
        <v>130</v>
      </c>
    </row>
    <row r="10" spans="1:9" ht="15" customHeight="1">
      <c r="A10" s="11">
        <v>3</v>
      </c>
      <c r="B10" s="11" t="s">
        <v>8</v>
      </c>
      <c r="C10" s="12">
        <f t="shared" si="0"/>
        <v>1330</v>
      </c>
      <c r="D10" s="13">
        <v>145</v>
      </c>
      <c r="E10" s="13">
        <v>275</v>
      </c>
      <c r="F10" s="13">
        <v>160</v>
      </c>
      <c r="G10" s="13">
        <v>475</v>
      </c>
      <c r="H10" s="13">
        <v>0</v>
      </c>
      <c r="I10" s="13">
        <v>275</v>
      </c>
    </row>
    <row r="11" spans="1:9" ht="15" customHeight="1">
      <c r="A11" s="11">
        <v>4</v>
      </c>
      <c r="B11" s="11" t="s">
        <v>18</v>
      </c>
      <c r="C11" s="12">
        <f t="shared" si="0"/>
        <v>1310</v>
      </c>
      <c r="D11" s="13">
        <v>200</v>
      </c>
      <c r="E11" s="13">
        <v>160</v>
      </c>
      <c r="F11" s="13">
        <v>0</v>
      </c>
      <c r="G11" s="13">
        <v>0</v>
      </c>
      <c r="H11" s="13">
        <v>475</v>
      </c>
      <c r="I11" s="13">
        <v>475</v>
      </c>
    </row>
    <row r="12" spans="1:9" ht="15" customHeight="1">
      <c r="A12" s="11">
        <v>5</v>
      </c>
      <c r="B12" s="11" t="s">
        <v>14</v>
      </c>
      <c r="C12" s="12">
        <f t="shared" si="0"/>
        <v>1295</v>
      </c>
      <c r="D12" s="13">
        <v>350</v>
      </c>
      <c r="E12" s="13">
        <v>225</v>
      </c>
      <c r="F12" s="13">
        <v>575</v>
      </c>
      <c r="G12" s="13">
        <v>0</v>
      </c>
      <c r="H12" s="13">
        <v>145</v>
      </c>
      <c r="I12" s="13">
        <v>0</v>
      </c>
    </row>
    <row r="13" spans="1:9" ht="15" customHeight="1">
      <c r="A13" s="11">
        <v>6</v>
      </c>
      <c r="B13" s="11" t="s">
        <v>13</v>
      </c>
      <c r="C13" s="12">
        <f t="shared" si="0"/>
        <v>1280</v>
      </c>
      <c r="D13" s="13">
        <v>375</v>
      </c>
      <c r="E13" s="13">
        <v>350</v>
      </c>
      <c r="F13" s="13">
        <v>0</v>
      </c>
      <c r="G13" s="13">
        <v>0</v>
      </c>
      <c r="H13" s="13">
        <v>130</v>
      </c>
      <c r="I13" s="13">
        <v>425</v>
      </c>
    </row>
    <row r="14" spans="1:9" ht="15" customHeight="1">
      <c r="A14" s="11">
        <v>7</v>
      </c>
      <c r="B14" s="11" t="s">
        <v>36</v>
      </c>
      <c r="C14" s="12">
        <f t="shared" si="0"/>
        <v>1225</v>
      </c>
      <c r="D14" s="13">
        <v>0</v>
      </c>
      <c r="E14" s="13">
        <v>0</v>
      </c>
      <c r="F14" s="13">
        <v>0</v>
      </c>
      <c r="G14" s="13">
        <v>575</v>
      </c>
      <c r="H14" s="13">
        <v>350</v>
      </c>
      <c r="I14" s="13">
        <v>300</v>
      </c>
    </row>
    <row r="15" spans="1:9" ht="15" customHeight="1">
      <c r="A15" s="11">
        <v>8</v>
      </c>
      <c r="B15" s="11" t="s">
        <v>6</v>
      </c>
      <c r="C15" s="12">
        <f t="shared" si="0"/>
        <v>1125</v>
      </c>
      <c r="D15" s="13">
        <v>575</v>
      </c>
      <c r="E15" s="13">
        <v>375</v>
      </c>
      <c r="F15" s="13">
        <v>175</v>
      </c>
      <c r="G15" s="13">
        <v>0</v>
      </c>
      <c r="H15" s="13">
        <v>0</v>
      </c>
      <c r="I15" s="13">
        <v>0</v>
      </c>
    </row>
    <row r="16" spans="1:9" ht="15" customHeight="1">
      <c r="A16" s="11">
        <v>9</v>
      </c>
      <c r="B16" s="11" t="s">
        <v>30</v>
      </c>
      <c r="C16" s="12">
        <f t="shared" si="0"/>
        <v>1115</v>
      </c>
      <c r="D16" s="13">
        <v>0</v>
      </c>
      <c r="E16" s="13">
        <v>0</v>
      </c>
      <c r="F16" s="13">
        <v>425</v>
      </c>
      <c r="G16" s="13">
        <v>575</v>
      </c>
      <c r="H16" s="13">
        <v>0</v>
      </c>
      <c r="I16" s="13">
        <v>115</v>
      </c>
    </row>
    <row r="17" spans="1:9" ht="15" customHeight="1">
      <c r="A17" s="11">
        <v>10</v>
      </c>
      <c r="B17" s="11" t="s">
        <v>25</v>
      </c>
      <c r="C17" s="12">
        <f t="shared" si="0"/>
        <v>1090</v>
      </c>
      <c r="D17" s="13">
        <v>0</v>
      </c>
      <c r="E17" s="13">
        <v>175</v>
      </c>
      <c r="F17" s="13">
        <v>115</v>
      </c>
      <c r="G17" s="13">
        <v>0</v>
      </c>
      <c r="H17" s="13">
        <v>425</v>
      </c>
      <c r="I17" s="13">
        <v>375</v>
      </c>
    </row>
    <row r="18" spans="1:9" ht="15" customHeight="1">
      <c r="A18" s="11">
        <v>11</v>
      </c>
      <c r="B18" s="11" t="s">
        <v>42</v>
      </c>
      <c r="C18" s="13">
        <f t="shared" si="0"/>
        <v>1025</v>
      </c>
      <c r="D18" s="13">
        <v>0</v>
      </c>
      <c r="E18" s="13">
        <v>0</v>
      </c>
      <c r="F18" s="13">
        <v>300</v>
      </c>
      <c r="G18" s="13">
        <v>175</v>
      </c>
      <c r="H18" s="13">
        <v>300</v>
      </c>
      <c r="I18" s="13">
        <v>250</v>
      </c>
    </row>
    <row r="19" spans="1:9" ht="15" customHeight="1">
      <c r="A19" s="11">
        <v>12</v>
      </c>
      <c r="B19" s="11" t="s">
        <v>40</v>
      </c>
      <c r="C19" s="13">
        <f t="shared" si="0"/>
        <v>1000</v>
      </c>
      <c r="D19" s="13">
        <v>0</v>
      </c>
      <c r="E19" s="13">
        <v>0</v>
      </c>
      <c r="F19" s="13">
        <v>0</v>
      </c>
      <c r="G19" s="13">
        <v>425</v>
      </c>
      <c r="H19" s="13">
        <v>0</v>
      </c>
      <c r="I19" s="13">
        <v>575</v>
      </c>
    </row>
    <row r="20" spans="1:9" ht="15" customHeight="1">
      <c r="A20" s="11">
        <v>13</v>
      </c>
      <c r="B20" s="11" t="s">
        <v>15</v>
      </c>
      <c r="C20" s="13">
        <f t="shared" si="0"/>
        <v>900</v>
      </c>
      <c r="D20" s="13">
        <v>325</v>
      </c>
      <c r="E20" s="13">
        <v>0</v>
      </c>
      <c r="F20" s="13">
        <v>0</v>
      </c>
      <c r="G20" s="13">
        <v>0</v>
      </c>
      <c r="H20" s="13">
        <v>575</v>
      </c>
      <c r="I20" s="13">
        <v>0</v>
      </c>
    </row>
    <row r="21" spans="1:9" ht="15" customHeight="1">
      <c r="A21" s="11">
        <v>14</v>
      </c>
      <c r="B21" s="11" t="s">
        <v>17</v>
      </c>
      <c r="C21" s="13">
        <f t="shared" si="0"/>
        <v>765</v>
      </c>
      <c r="D21" s="13">
        <v>250</v>
      </c>
      <c r="E21" s="13">
        <v>0</v>
      </c>
      <c r="F21" s="13">
        <v>225</v>
      </c>
      <c r="G21" s="13">
        <v>115</v>
      </c>
      <c r="H21" s="13">
        <v>175</v>
      </c>
      <c r="I21" s="13">
        <v>0</v>
      </c>
    </row>
    <row r="22" spans="1:9" ht="15" customHeight="1">
      <c r="A22" s="11">
        <v>15</v>
      </c>
      <c r="B22" s="11" t="s">
        <v>29</v>
      </c>
      <c r="C22" s="13">
        <f t="shared" si="0"/>
        <v>725</v>
      </c>
      <c r="D22" s="13">
        <v>0</v>
      </c>
      <c r="E22" s="13">
        <v>0</v>
      </c>
      <c r="F22" s="13">
        <v>475</v>
      </c>
      <c r="G22" s="13">
        <v>250</v>
      </c>
      <c r="H22" s="13">
        <v>0</v>
      </c>
      <c r="I22" s="13">
        <v>0</v>
      </c>
    </row>
    <row r="23" spans="1:9" ht="15" customHeight="1">
      <c r="A23" s="11">
        <v>16</v>
      </c>
      <c r="B23" s="11" t="s">
        <v>32</v>
      </c>
      <c r="C23" s="13">
        <f t="shared" si="0"/>
        <v>650</v>
      </c>
      <c r="D23" s="13">
        <v>0</v>
      </c>
      <c r="E23" s="13">
        <v>0</v>
      </c>
      <c r="F23" s="13">
        <v>325</v>
      </c>
      <c r="G23" s="13">
        <v>325</v>
      </c>
      <c r="H23" s="13">
        <v>0</v>
      </c>
      <c r="I23" s="13">
        <v>0</v>
      </c>
    </row>
    <row r="24" spans="1:9" ht="15" customHeight="1">
      <c r="A24" s="11">
        <v>17</v>
      </c>
      <c r="B24" s="11" t="s">
        <v>26</v>
      </c>
      <c r="C24" s="13">
        <f t="shared" si="0"/>
        <v>625</v>
      </c>
      <c r="D24" s="13">
        <v>0</v>
      </c>
      <c r="E24" s="13">
        <v>200</v>
      </c>
      <c r="F24" s="13">
        <v>0</v>
      </c>
      <c r="G24" s="13">
        <v>425</v>
      </c>
      <c r="H24" s="13">
        <v>0</v>
      </c>
      <c r="I24" s="13">
        <v>0</v>
      </c>
    </row>
    <row r="25" spans="1:9" ht="15" customHeight="1">
      <c r="A25" s="11">
        <v>18</v>
      </c>
      <c r="B25" s="11" t="s">
        <v>46</v>
      </c>
      <c r="C25" s="13">
        <f t="shared" si="0"/>
        <v>600</v>
      </c>
      <c r="D25" s="13">
        <v>0</v>
      </c>
      <c r="E25" s="13">
        <v>0</v>
      </c>
      <c r="F25" s="13">
        <v>0</v>
      </c>
      <c r="G25" s="13">
        <v>0</v>
      </c>
      <c r="H25" s="13">
        <v>275</v>
      </c>
      <c r="I25" s="13">
        <v>325</v>
      </c>
    </row>
    <row r="26" spans="1:9" ht="15" customHeight="1">
      <c r="A26" s="11">
        <v>19</v>
      </c>
      <c r="B26" s="11" t="s">
        <v>21</v>
      </c>
      <c r="C26" s="13">
        <f t="shared" si="0"/>
        <v>590</v>
      </c>
      <c r="D26" s="13">
        <v>115</v>
      </c>
      <c r="E26" s="13">
        <v>475</v>
      </c>
      <c r="F26" s="13">
        <v>0</v>
      </c>
      <c r="G26" s="13">
        <v>0</v>
      </c>
      <c r="H26" s="13">
        <v>0</v>
      </c>
      <c r="I26" s="13">
        <v>0</v>
      </c>
    </row>
    <row r="27" spans="1:9" ht="15" customHeight="1">
      <c r="A27" s="11">
        <v>20</v>
      </c>
      <c r="B27" s="11" t="s">
        <v>33</v>
      </c>
      <c r="C27" s="13">
        <f t="shared" si="0"/>
        <v>585</v>
      </c>
      <c r="D27" s="13">
        <v>0</v>
      </c>
      <c r="E27" s="13">
        <v>0</v>
      </c>
      <c r="F27" s="13">
        <v>200</v>
      </c>
      <c r="G27" s="13">
        <v>0</v>
      </c>
      <c r="H27" s="13">
        <v>225</v>
      </c>
      <c r="I27" s="13">
        <v>160</v>
      </c>
    </row>
    <row r="28" spans="1:9" ht="15" customHeight="1">
      <c r="A28" s="11">
        <v>21</v>
      </c>
      <c r="B28" s="11" t="s">
        <v>45</v>
      </c>
      <c r="C28" s="13">
        <f t="shared" si="0"/>
        <v>555</v>
      </c>
      <c r="D28" s="13">
        <v>0</v>
      </c>
      <c r="E28" s="13">
        <v>0</v>
      </c>
      <c r="F28" s="13">
        <v>0</v>
      </c>
      <c r="G28" s="13">
        <v>130</v>
      </c>
      <c r="H28" s="13">
        <v>200</v>
      </c>
      <c r="I28" s="13">
        <v>225</v>
      </c>
    </row>
    <row r="29" spans="1:9" ht="15" customHeight="1">
      <c r="A29" s="11">
        <v>22</v>
      </c>
      <c r="B29" s="11" t="s">
        <v>24</v>
      </c>
      <c r="C29" s="13">
        <f t="shared" si="0"/>
        <v>550</v>
      </c>
      <c r="D29" s="13">
        <v>0</v>
      </c>
      <c r="E29" s="13">
        <v>250</v>
      </c>
      <c r="F29" s="13">
        <v>0</v>
      </c>
      <c r="G29" s="13">
        <v>300</v>
      </c>
      <c r="H29" s="13">
        <v>0</v>
      </c>
      <c r="I29" s="13">
        <v>0</v>
      </c>
    </row>
    <row r="30" spans="1:9" ht="15" customHeight="1">
      <c r="A30" s="11">
        <v>22</v>
      </c>
      <c r="B30" s="11" t="s">
        <v>10</v>
      </c>
      <c r="C30" s="13">
        <f t="shared" si="0"/>
        <v>550</v>
      </c>
      <c r="D30" s="13">
        <v>275</v>
      </c>
      <c r="E30" s="13">
        <v>0</v>
      </c>
      <c r="F30" s="13">
        <v>275</v>
      </c>
      <c r="G30" s="13">
        <v>0</v>
      </c>
      <c r="H30" s="13">
        <v>0</v>
      </c>
      <c r="I30" s="13">
        <v>0</v>
      </c>
    </row>
    <row r="31" spans="1:9" ht="15" customHeight="1">
      <c r="A31" s="11">
        <v>23</v>
      </c>
      <c r="B31" s="11" t="s">
        <v>23</v>
      </c>
      <c r="C31" s="13">
        <f t="shared" si="0"/>
        <v>525</v>
      </c>
      <c r="D31" s="13">
        <v>0</v>
      </c>
      <c r="E31" s="13">
        <v>325</v>
      </c>
      <c r="F31" s="13">
        <v>0</v>
      </c>
      <c r="G31" s="13">
        <v>0</v>
      </c>
      <c r="H31" s="13">
        <v>0</v>
      </c>
      <c r="I31" s="13">
        <v>200</v>
      </c>
    </row>
    <row r="32" spans="1:9" ht="15" customHeight="1">
      <c r="A32" s="11">
        <v>24</v>
      </c>
      <c r="B32" s="11" t="s">
        <v>12</v>
      </c>
      <c r="C32" s="13">
        <f t="shared" si="0"/>
        <v>475</v>
      </c>
      <c r="D32" s="13">
        <v>475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5" customHeight="1">
      <c r="A33" s="11">
        <v>24</v>
      </c>
      <c r="B33" s="11" t="s">
        <v>37</v>
      </c>
      <c r="C33" s="13">
        <f t="shared" si="0"/>
        <v>475</v>
      </c>
      <c r="D33" s="13">
        <v>0</v>
      </c>
      <c r="E33" s="13">
        <v>0</v>
      </c>
      <c r="F33" s="13">
        <v>0</v>
      </c>
      <c r="G33" s="13">
        <v>475</v>
      </c>
      <c r="H33" s="13">
        <v>0</v>
      </c>
      <c r="I33" s="13">
        <v>0</v>
      </c>
    </row>
    <row r="34" spans="1:9" ht="15" customHeight="1">
      <c r="A34" s="11">
        <v>25</v>
      </c>
      <c r="B34" s="11" t="s">
        <v>7</v>
      </c>
      <c r="C34" s="13">
        <f t="shared" si="0"/>
        <v>470</v>
      </c>
      <c r="D34" s="13">
        <v>225</v>
      </c>
      <c r="E34" s="13">
        <v>130</v>
      </c>
      <c r="F34" s="13">
        <v>0</v>
      </c>
      <c r="G34" s="13">
        <v>0</v>
      </c>
      <c r="H34" s="13">
        <v>115</v>
      </c>
      <c r="I34" s="13">
        <v>0</v>
      </c>
    </row>
    <row r="35" spans="1:9" ht="15" customHeight="1">
      <c r="A35" s="11">
        <v>26</v>
      </c>
      <c r="B35" s="11" t="s">
        <v>19</v>
      </c>
      <c r="C35" s="13">
        <f t="shared" si="0"/>
        <v>460</v>
      </c>
      <c r="D35" s="13">
        <v>160</v>
      </c>
      <c r="E35" s="13">
        <v>300</v>
      </c>
      <c r="F35" s="13">
        <v>0</v>
      </c>
      <c r="G35" s="13">
        <v>0</v>
      </c>
      <c r="H35" s="13">
        <v>0</v>
      </c>
      <c r="I35" s="13">
        <v>0</v>
      </c>
    </row>
    <row r="36" spans="1:9" ht="15" customHeight="1">
      <c r="A36" s="11">
        <v>27</v>
      </c>
      <c r="B36" s="11" t="s">
        <v>43</v>
      </c>
      <c r="C36" s="13">
        <f t="shared" si="0"/>
        <v>410</v>
      </c>
      <c r="D36" s="13">
        <v>0</v>
      </c>
      <c r="E36" s="13">
        <v>0</v>
      </c>
      <c r="F36" s="13">
        <v>0</v>
      </c>
      <c r="G36" s="13">
        <v>160</v>
      </c>
      <c r="H36" s="13">
        <v>250</v>
      </c>
      <c r="I36" s="13">
        <v>0</v>
      </c>
    </row>
    <row r="37" spans="1:9" ht="15" customHeight="1">
      <c r="A37" s="11">
        <v>28</v>
      </c>
      <c r="B37" s="11" t="s">
        <v>27</v>
      </c>
      <c r="C37" s="13">
        <f t="shared" si="0"/>
        <v>395</v>
      </c>
      <c r="D37" s="13">
        <v>0</v>
      </c>
      <c r="E37" s="13">
        <v>145</v>
      </c>
      <c r="F37" s="13">
        <v>250</v>
      </c>
      <c r="G37" s="13">
        <v>0</v>
      </c>
      <c r="H37" s="13">
        <v>0</v>
      </c>
      <c r="I37" s="13">
        <v>0</v>
      </c>
    </row>
    <row r="38" spans="1:9" ht="15" customHeight="1">
      <c r="A38" s="11">
        <v>29</v>
      </c>
      <c r="B38" s="11" t="s">
        <v>38</v>
      </c>
      <c r="C38" s="13">
        <f t="shared" si="0"/>
        <v>375</v>
      </c>
      <c r="D38" s="13">
        <v>0</v>
      </c>
      <c r="E38" s="13">
        <v>0</v>
      </c>
      <c r="F38" s="13">
        <v>0</v>
      </c>
      <c r="G38" s="13">
        <v>375</v>
      </c>
      <c r="H38" s="13">
        <v>0</v>
      </c>
      <c r="I38" s="13">
        <v>0</v>
      </c>
    </row>
    <row r="39" spans="1:9" ht="15" customHeight="1">
      <c r="A39" s="11">
        <v>29</v>
      </c>
      <c r="B39" s="11" t="s">
        <v>31</v>
      </c>
      <c r="C39" s="13">
        <f t="shared" si="0"/>
        <v>375</v>
      </c>
      <c r="D39" s="13">
        <v>0</v>
      </c>
      <c r="E39" s="13">
        <v>0</v>
      </c>
      <c r="F39" s="13">
        <v>375</v>
      </c>
      <c r="G39" s="13">
        <v>0</v>
      </c>
      <c r="H39" s="13">
        <v>0</v>
      </c>
      <c r="I39" s="13">
        <v>0</v>
      </c>
    </row>
    <row r="40" spans="1:9" ht="15" customHeight="1">
      <c r="A40" s="11">
        <v>30</v>
      </c>
      <c r="B40" s="11" t="s">
        <v>34</v>
      </c>
      <c r="C40" s="13">
        <f t="shared" si="0"/>
        <v>370</v>
      </c>
      <c r="D40" s="13">
        <v>0</v>
      </c>
      <c r="E40" s="13">
        <v>0</v>
      </c>
      <c r="F40" s="13">
        <v>145</v>
      </c>
      <c r="G40" s="13">
        <v>225</v>
      </c>
      <c r="H40" s="13">
        <v>0</v>
      </c>
      <c r="I40" s="13">
        <v>0</v>
      </c>
    </row>
    <row r="41" spans="1:9" ht="15" customHeight="1">
      <c r="A41" s="11">
        <v>31</v>
      </c>
      <c r="B41" s="11" t="s">
        <v>48</v>
      </c>
      <c r="C41" s="13">
        <f t="shared" si="0"/>
        <v>350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350</v>
      </c>
    </row>
    <row r="42" spans="1:9" ht="15" customHeight="1">
      <c r="A42" s="11">
        <v>31</v>
      </c>
      <c r="B42" s="11" t="s">
        <v>39</v>
      </c>
      <c r="C42" s="13">
        <f t="shared" si="0"/>
        <v>350</v>
      </c>
      <c r="D42" s="13">
        <v>0</v>
      </c>
      <c r="E42" s="13">
        <v>0</v>
      </c>
      <c r="F42" s="13">
        <v>0</v>
      </c>
      <c r="G42" s="13">
        <v>350</v>
      </c>
      <c r="H42" s="13">
        <v>0</v>
      </c>
      <c r="I42" s="13">
        <v>0</v>
      </c>
    </row>
    <row r="43" spans="1:9" ht="15" customHeight="1">
      <c r="A43" s="11">
        <v>32</v>
      </c>
      <c r="B43" s="11" t="s">
        <v>41</v>
      </c>
      <c r="C43" s="13">
        <f t="shared" si="0"/>
        <v>275</v>
      </c>
      <c r="D43" s="13">
        <v>0</v>
      </c>
      <c r="E43" s="13">
        <v>0</v>
      </c>
      <c r="F43" s="13">
        <v>0</v>
      </c>
      <c r="G43" s="13">
        <v>275</v>
      </c>
      <c r="H43" s="13">
        <v>0</v>
      </c>
      <c r="I43" s="13">
        <v>0</v>
      </c>
    </row>
    <row r="44" spans="1:9" ht="15" customHeight="1">
      <c r="A44" s="17">
        <v>33</v>
      </c>
      <c r="B44" s="17" t="s">
        <v>49</v>
      </c>
      <c r="C44" s="18">
        <f t="shared" si="0"/>
        <v>175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175</v>
      </c>
    </row>
    <row r="45" spans="1:9" ht="15" customHeight="1">
      <c r="A45" s="17">
        <v>34</v>
      </c>
      <c r="B45" s="17" t="s">
        <v>47</v>
      </c>
      <c r="C45" s="18">
        <f t="shared" si="0"/>
        <v>160</v>
      </c>
      <c r="D45" s="18">
        <v>0</v>
      </c>
      <c r="E45" s="18">
        <v>0</v>
      </c>
      <c r="F45" s="18">
        <v>0</v>
      </c>
      <c r="G45" s="18">
        <v>0</v>
      </c>
      <c r="H45" s="18">
        <v>160</v>
      </c>
      <c r="I45" s="18">
        <v>0</v>
      </c>
    </row>
    <row r="46" spans="1:9" ht="15" customHeight="1">
      <c r="A46" s="17">
        <v>35</v>
      </c>
      <c r="B46" s="17" t="s">
        <v>44</v>
      </c>
      <c r="C46" s="18">
        <f t="shared" si="0"/>
        <v>145</v>
      </c>
      <c r="D46" s="18">
        <v>0</v>
      </c>
      <c r="E46" s="18">
        <v>0</v>
      </c>
      <c r="F46" s="18">
        <v>0</v>
      </c>
      <c r="G46" s="18">
        <v>145</v>
      </c>
      <c r="H46" s="18">
        <v>0</v>
      </c>
      <c r="I46" s="18">
        <v>0</v>
      </c>
    </row>
    <row r="47" spans="1:9" ht="15" customHeight="1">
      <c r="A47" s="17">
        <v>35</v>
      </c>
      <c r="B47" s="17" t="s">
        <v>50</v>
      </c>
      <c r="C47" s="18">
        <f t="shared" si="0"/>
        <v>145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145</v>
      </c>
    </row>
    <row r="48" spans="1:9" ht="15" customHeight="1">
      <c r="A48" s="17">
        <v>36</v>
      </c>
      <c r="B48" s="17" t="s">
        <v>20</v>
      </c>
      <c r="C48" s="18">
        <f t="shared" si="0"/>
        <v>130</v>
      </c>
      <c r="D48" s="18">
        <v>130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</row>
    <row r="49" spans="1:9" ht="15" customHeight="1">
      <c r="A49" s="17">
        <v>37</v>
      </c>
      <c r="B49" s="17" t="s">
        <v>28</v>
      </c>
      <c r="C49" s="18">
        <f t="shared" si="0"/>
        <v>115</v>
      </c>
      <c r="D49" s="18">
        <v>0</v>
      </c>
      <c r="E49" s="18">
        <v>115</v>
      </c>
      <c r="F49" s="18">
        <v>0</v>
      </c>
      <c r="G49" s="18">
        <v>0</v>
      </c>
      <c r="H49" s="18">
        <v>0</v>
      </c>
      <c r="I49" s="18">
        <v>0</v>
      </c>
    </row>
    <row r="50" spans="1:9" ht="12.75">
      <c r="A50" s="3"/>
      <c r="B50" s="3"/>
      <c r="C50" s="3"/>
      <c r="D50" s="3"/>
      <c r="E50" s="3"/>
      <c r="F50" s="3"/>
      <c r="H50" s="7"/>
      <c r="I50" s="7"/>
    </row>
    <row r="51" spans="1:9" ht="18.75" customHeight="1">
      <c r="A51" s="62" t="s">
        <v>3</v>
      </c>
      <c r="B51" s="63"/>
      <c r="C51" s="63"/>
      <c r="D51" s="8"/>
      <c r="E51" s="14"/>
      <c r="F51" s="14"/>
      <c r="G51" s="4"/>
      <c r="H51" s="4"/>
      <c r="I51" s="4"/>
    </row>
    <row r="52" spans="1:9" ht="18.75" customHeight="1">
      <c r="A52" s="64" t="s">
        <v>4</v>
      </c>
      <c r="B52" s="65"/>
      <c r="C52" s="65"/>
      <c r="D52" s="9"/>
      <c r="E52" s="15"/>
      <c r="F52" s="15"/>
      <c r="G52" s="5"/>
      <c r="H52" s="5"/>
      <c r="I52" s="5"/>
    </row>
    <row r="53" spans="1:9" ht="18.75" customHeight="1">
      <c r="A53" s="66" t="s">
        <v>5</v>
      </c>
      <c r="B53" s="67"/>
      <c r="C53" s="67"/>
      <c r="D53" s="10"/>
      <c r="E53" s="16"/>
      <c r="F53" s="16"/>
      <c r="G53" s="6"/>
      <c r="H53" s="6"/>
      <c r="I53" s="6"/>
    </row>
  </sheetData>
  <sheetProtection/>
  <mergeCells count="9">
    <mergeCell ref="A51:C51"/>
    <mergeCell ref="A52:C52"/>
    <mergeCell ref="A53:C53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2023-01-26T19:29:13Z</cp:lastPrinted>
  <dcterms:created xsi:type="dcterms:W3CDTF">2013-12-12T05:08:35Z</dcterms:created>
  <dcterms:modified xsi:type="dcterms:W3CDTF">2023-02-04T02:32:47Z</dcterms:modified>
  <cp:category/>
  <cp:version/>
  <cp:contentType/>
  <cp:contentStatus/>
</cp:coreProperties>
</file>